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ational oilwell varco inc" sheetId="1" r:id="rId1"/>
    <sheet name="audit fees" sheetId="2" r:id="rId2"/>
    <sheet name="securities authorized for" sheetId="3" r:id="rId3"/>
    <sheet name="stock ownership" sheetId="4" r:id="rId4"/>
    <sheet name="security ownership of mana" sheetId="5" r:id="rId5"/>
    <sheet name="base salary" sheetId="6" r:id="rId6"/>
    <sheet name="annual incentive award opp" sheetId="7" r:id="rId7"/>
    <sheet name="corporate" sheetId="8" r:id="rId8"/>
    <sheet name="rig technologies" sheetId="9" r:id="rId9"/>
    <sheet name="working capital modifier" sheetId="10" r:id="rId10"/>
    <sheet name="2018 annual incentive comp" sheetId="11" r:id="rId11"/>
    <sheet name="2018 annual incentive comp-1" sheetId="12" r:id="rId12"/>
    <sheet name="summary compensation" sheetId="13" r:id="rId13"/>
    <sheet name="grants of planbased awards" sheetId="14" r:id="rId14"/>
    <sheet name="outstanding equity awards" sheetId="15" r:id="rId15"/>
    <sheet name="outstanding equity awards -1" sheetId="16" r:id="rId16"/>
    <sheet name="outstanding equity awards -2" sheetId="17" r:id="rId17"/>
    <sheet name="option exercises and stock" sheetId="18" r:id="rId18"/>
    <sheet name="nonqualified deferred comp" sheetId="19" r:id="rId19"/>
    <sheet name="potential payments upon te" sheetId="20" r:id="rId20"/>
    <sheet name="potential payments upon te-1" sheetId="21" r:id="rId21"/>
    <sheet name="director compensation" sheetId="22" r:id="rId22"/>
    <sheet name="board compensation" sheetId="23" r:id="rId23"/>
  </sheets>
  <definedNames/>
  <calcPr fullCalcOnLoad="1"/>
</workbook>
</file>

<file path=xl/sharedStrings.xml><?xml version="1.0" encoding="utf-8"?>
<sst xmlns="http://schemas.openxmlformats.org/spreadsheetml/2006/main" count="616" uniqueCount="320">
  <si>
    <t>National Oilwell Varco INC</t>
  </si>
  <si>
    <t>Armstrong</t>
  </si>
  <si>
    <t>Donadio</t>
  </si>
  <si>
    <t>Guill</t>
  </si>
  <si>
    <t>Hackett</t>
  </si>
  <si>
    <t>Harrison</t>
  </si>
  <si>
    <t>Mattson</t>
  </si>
  <si>
    <t>Meyer</t>
  </si>
  <si>
    <t>Thomas</t>
  </si>
  <si>
    <t>Williams</t>
  </si>
  <si>
    <t>Skills &amp; Experience</t>
  </si>
  <si>
    <t>Operations</t>
  </si>
  <si>
    <t>●</t>
  </si>
  <si>
    <t>International business</t>
  </si>
  <si>
    <t>Risk Management</t>
  </si>
  <si>
    <t>Financial expertise/literacy</t>
  </si>
  <si>
    <t>Strategic planning</t>
  </si>
  <si>
    <t>Oil &amp; gas industry</t>
  </si>
  <si>
    <t>Engineering/technology</t>
  </si>
  <si>
    <t>Sales/marketing</t>
  </si>
  <si>
    <t>Background</t>
  </si>
  <si>
    <t>Age</t>
  </si>
  <si>
    <t>Year joined Board</t>
  </si>
  <si>
    <t>Independent</t>
  </si>
  <si>
    <t>Audit Fees</t>
  </si>
  <si>
    <t>2018</t>
  </si>
  <si>
    <t>2017</t>
  </si>
  <si>
    <t>(in thousands)</t>
  </si>
  <si>
    <t>Audit Related Fees</t>
  </si>
  <si>
    <t>Tax Fees(1)</t>
  </si>
  <si>
    <t>All Other Fees</t>
  </si>
  <si>
    <t></t>
  </si>
  <si>
    <t>Total</t>
  </si>
  <si>
    <t>Securities Authorized for Issuance under Equity Compensation Plans</t>
  </si>
  <si>
    <t>Plan Category</t>
  </si>
  <si>
    <t>Number of securities
to be issued upon
exercise of warrants
and rights (a)</t>
  </si>
  <si>
    <t>Weighted-average
exercise price of
outstanding
rights (b)</t>
  </si>
  <si>
    <t>Number of securities
remaining available
for equity compensation
plans (excluding
securities reflected in
column (a)) (c)
(1)</t>
  </si>
  <si>
    <t>Equity compensation plans approved by security holders</t>
  </si>
  <si>
    <t>Equity compensation plans not approved by security holders</t>
  </si>
  <si>
    <t>STOCK OWNERSHIP</t>
  </si>
  <si>
    <t>5% Owners</t>
  </si>
  <si>
    <t>No. of
Shares</t>
  </si>
  <si>
    <t>Percent
of Class</t>
  </si>
  <si>
    <t>The Vanguard Group (1)</t>
  </si>
  <si>
    <t>10.87%</t>
  </si>
  <si>
    <t>100 Vanguard Blvd.</t>
  </si>
  <si>
    <t>Malvern, PA 19355</t>
  </si>
  <si>
    <t>BlackRock, Inc. (2)</t>
  </si>
  <si>
    <t>6.80%</t>
  </si>
  <si>
    <t>55 East 52nd Street</t>
  </si>
  <si>
    <t>New York, NY 10055</t>
  </si>
  <si>
    <t>First Eagle Investment</t>
  </si>
  <si>
    <t>6.13%</t>
  </si>
  <si>
    <t>Management, LLC (3)</t>
  </si>
  <si>
    <t>1345 Avenue of the Americas</t>
  </si>
  <si>
    <t>New York, NY 10105</t>
  </si>
  <si>
    <t>Harris Associates L.P. (4)</t>
  </si>
  <si>
    <t>6.00%</t>
  </si>
  <si>
    <t>111 S. Wacker Drive, Suite 4600</t>
  </si>
  <si>
    <t>Chicago IL 60606</t>
  </si>
  <si>
    <t>Vulcan Value Partners, LLC (5)</t>
  </si>
  <si>
    <t>5.67%</t>
  </si>
  <si>
    <t>Three Protective Center</t>
  </si>
  <si>
    <t>2801 Highway 280 South, Suite 300</t>
  </si>
  <si>
    <t>Birmingham, AL 35223</t>
  </si>
  <si>
    <t>State Street Corporation (6)</t>
  </si>
  <si>
    <t>4.90%</t>
  </si>
  <si>
    <t>State Street Financial Center</t>
  </si>
  <si>
    <t>One Lincoln Street</t>
  </si>
  <si>
    <t>Boston, MA 02111</t>
  </si>
  <si>
    <t>Dodge &amp; Cox (7)</t>
  </si>
  <si>
    <t>4.20%</t>
  </si>
  <si>
    <t>555 California Street, 40th Floor</t>
  </si>
  <si>
    <t>San Francisco, CA 94104</t>
  </si>
  <si>
    <t>Security Ownership of Management</t>
  </si>
  <si>
    <t>Shares Beneficially Owned</t>
  </si>
  <si>
    <t>Name of Individual</t>
  </si>
  <si>
    <t>Number of
Common
Shares(1)</t>
  </si>
  <si>
    <t>Outstanding
Options
Exercisable
Within 60
Days</t>
  </si>
  <si>
    <t>Percent
of Class*</t>
  </si>
  <si>
    <t>Greg L. Armstrong</t>
  </si>
  <si>
    <t>*</t>
  </si>
  <si>
    <t>Jose A. Bayardo</t>
  </si>
  <si>
    <t>Marcela E. Donadio</t>
  </si>
  <si>
    <t>Scott K. Duff</t>
  </si>
  <si>
    <t>Ben A. Guill</t>
  </si>
  <si>
    <t>James T. Hackett</t>
  </si>
  <si>
    <t>David D. Harrison</t>
  </si>
  <si>
    <t>Eric L. Mattson</t>
  </si>
  <si>
    <t>Melody B. Meyer</t>
  </si>
  <si>
    <t>Joseph W. Rovig</t>
  </si>
  <si>
    <t>William R. Thomas</t>
  </si>
  <si>
    <t>Craig L. Weinstock</t>
  </si>
  <si>
    <t>Clay C. Williams</t>
  </si>
  <si>
    <t>All current directors and executive officers as a group (13 persons)</t>
  </si>
  <si>
    <t>Base Salary</t>
  </si>
  <si>
    <t>Name</t>
  </si>
  <si>
    <t>End of 2016
Salary</t>
  </si>
  <si>
    <t>2017
Salary</t>
  </si>
  <si>
    <t>2018
Salary</t>
  </si>
  <si>
    <t>Percent
Change</t>
  </si>
  <si>
    <t>Jose
A. Bayardo</t>
  </si>
  <si>
    <t>5.1%</t>
  </si>
  <si>
    <t>Joseph
W. Rovig</t>
  </si>
  <si>
    <t>3.5%</t>
  </si>
  <si>
    <t>Craig
L. Weinstock</t>
  </si>
  <si>
    <t>5.6%</t>
  </si>
  <si>
    <t>Scott
K. Duff</t>
  </si>
  <si>
    <t>5.2%</t>
  </si>
  <si>
    <t>Annual Incentive Award Opportunities</t>
  </si>
  <si>
    <t>Target Bonus Opportunity (As Percent of Salary)</t>
  </si>
  <si>
    <t>2017
Annual Plan
Target %</t>
  </si>
  <si>
    <t>2018
Annual Plan
Target %</t>
  </si>
  <si>
    <t>140%</t>
  </si>
  <si>
    <t>95%</t>
  </si>
  <si>
    <t>90%</t>
  </si>
  <si>
    <t>Corporate</t>
  </si>
  <si>
    <t>Performance Measure ($M)</t>
  </si>
  <si>
    <t>Weight</t>
  </si>
  <si>
    <t>Threshold</t>
  </si>
  <si>
    <t>Target</t>
  </si>
  <si>
    <t>Maximum</t>
  </si>
  <si>
    <t>Actual</t>
  </si>
  <si>
    <t>With
Working
Capital
Modifier</t>
  </si>
  <si>
    <t>Performance
Score</t>
  </si>
  <si>
    <t>Payout %</t>
  </si>
  <si>
    <t>NOV EBITDA</t>
  </si>
  <si>
    <t>75%</t>
  </si>
  <si>
    <t>107.9%</t>
  </si>
  <si>
    <t>80.7%</t>
  </si>
  <si>
    <t>NOV Value Added (NVA) Improvement</t>
  </si>
  <si>
    <t>25%</t>
  </si>
  <si>
    <t>($435)</t>
  </si>
  <si>
    <t>148.3%</t>
  </si>
  <si>
    <t>37.0%</t>
  </si>
  <si>
    <t>118%</t>
  </si>
  <si>
    <t>Rig Technologies</t>
  </si>
  <si>
    <t>NOV
EBITDA</t>
  </si>
  <si>
    <t>50%</t>
  </si>
  <si>
    <t>53.8%</t>
  </si>
  <si>
    <t>RIG
EBITDA</t>
  </si>
  <si>
    <t>193.2%</t>
  </si>
  <si>
    <t>48.2%</t>
  </si>
  <si>
    <t>RIG Value
Added (NVA) Improvement*</t>
  </si>
  <si>
    <t>($261)</t>
  </si>
  <si>
    <t>133.0%</t>
  </si>
  <si>
    <t>33.3%</t>
  </si>
  <si>
    <t>135%</t>
  </si>
  <si>
    <t>Working Capital Modifier:</t>
  </si>
  <si>
    <t>Working Capital Modifier</t>
  </si>
  <si>
    <t>Target
Adjusted
Working
Capital</t>
  </si>
  <si>
    <t>Actual
Adjusted
Working
Capital</t>
  </si>
  <si>
    <t>Working
Capital
Savings</t>
  </si>
  <si>
    <t>Increase to
Adjusted
EBITDA
  ($M)</t>
  </si>
  <si>
    <t>NOV*</t>
  </si>
  <si>
    <t>+$</t>
  </si>
  <si>
    <t>RIG**</t>
  </si>
  <si>
    <t>2018 Annual Incentive Compensation Bonus Payouts</t>
  </si>
  <si>
    <t>Base Salary</t>
  </si>
  <si>
    <t>Target
Bonus %</t>
  </si>
  <si>
    <t>Target
Bonus $</t>
  </si>
  <si>
    <t>Overall
Payout %</t>
  </si>
  <si>
    <t>Actual
Bonus $</t>
  </si>
  <si>
    <t>117.9%</t>
  </si>
  <si>
    <t>135.5%</t>
  </si>
  <si>
    <t>Intended Target
Equity Value*</t>
  </si>
  <si>
    <t>Securities
Underlying
Stock Options
(#)</t>
  </si>
  <si>
    <t>Restricted Stock
Awards (#)</t>
  </si>
  <si>
    <t>Performance
Awards (Target
# of Shares)</t>
  </si>
  <si>
    <t>Clay
C. Williams</t>
  </si>
  <si>
    <t>Summary Compensation</t>
  </si>
  <si>
    <t>Name and
Principal Position
(a)</t>
  </si>
  <si>
    <t>Year
(b)</t>
  </si>
  <si>
    <t>Salary
($)(1) (c)</t>
  </si>
  <si>
    <t>Bonus
($)(2) (d)</t>
  </si>
  <si>
    <t>Stock
Awards
($)(3) (e)</t>
  </si>
  <si>
    <t>Option
Awards
($)(4) (f)</t>
  </si>
  <si>
    <t>Non-Equity
Incentive Plan
Compensation
($)(5) (g)</t>
  </si>
  <si>
    <t>Change in
Pension
Value
and
Nonqualified
Deferred
Compensation
Earnings ($)(6)
(h)</t>
  </si>
  <si>
    <t>All Other
Compensation
($)(7)
(i)</t>
  </si>
  <si>
    <t>Total ($)
(j)</t>
  </si>
  <si>
    <t>Clay C. Williams
Chairman, President &amp; Chief Executive Officer</t>
  </si>
  <si>
    <t>2018
 2017
2016</t>
  </si>
  <si>
    <t>$
 $
$</t>
  </si>
  <si>
    <t>916,846
 800,000
800,000</t>
  </si>
  <si>
    <t>  
  
</t>
  </si>
  <si>
    <t>7,906,767
 6,827,843
5,241,849</t>
  </si>
  <si>
    <t>3,399,816
 3,183,322
4,493,021</t>
  </si>
  <si>
    <t>$
 $</t>
  </si>
  <si>
    <t>1,552,748
 1,782,737
</t>
  </si>
  <si>
    <t>$  
 45,056
</t>
  </si>
  <si>
    <t>52,258
 46,800
46,600</t>
  </si>
  <si>
    <t>13,828,435
 12,685,758
10,581,470</t>
  </si>
  <si>
    <t>Jose A. Bayardo
Senior VP &amp; Chief Financial
Officer</t>
  </si>
  <si>
    <t>$
 $ $</t>
  </si>
  <si>
    <t>679,212
 650,000
650,000</t>
  </si>
  <si>
    <t>  
   
</t>
  </si>
  <si>
    <t>2,496,850
 2,793,052
1,701,543</t>
  </si>
  <si>
    <t>1,073,633
 1,298,495
1,443,945</t>
  </si>
  <si>
    <t>767,820
 982,893
</t>
  </si>
  <si>
    <t>44,149
 106,111
31,000</t>
  </si>
  <si>
    <t>5,061,664
 5,830,551
3,826,488</t>
  </si>
  <si>
    <t>Joseph W.
Rovig President  Rig Technologies</t>
  </si>
  <si>
    <t>566,692
 550,000
550,000</t>
  </si>
  <si>
    <t>1,664,597
 1,885,072
1,134,362</t>
  </si>
  <si>
    <t>715,755
 876,533
962,632</t>
  </si>
  <si>
    <t>733,692
 625,068
</t>
  </si>
  <si>
    <t>45,336
 44,000
41,250</t>
  </si>
  <si>
    <t>3,726,072
 3,980,673
2,688,244</t>
  </si>
  <si>
    <t>Craig L.
Weinstock Senior VP, General Counsel &amp; Secretary</t>
  </si>
  <si>
    <t>535,039
 510,000
510,000</t>
  </si>
  <si>
    <t>1,498,128
 1,535,940
1,020,915</t>
  </si>
  <si>
    <t>644,174
 714,249
866,367</t>
  </si>
  <si>
    <t>605,289
 771,193
</t>
  </si>
  <si>
    <t>34,778
 33,150
33,150</t>
  </si>
  <si>
    <t>3,317,408
 3,564,532
2,430,432</t>
  </si>
  <si>
    <t>Scott K.
Duff Vice President, Corporate Controller and Chief Accounting Officer</t>
  </si>
  <si>
    <t>376,692
 360,000
360,000</t>
  </si>
  <si>
    <t>1,498,128
 1,535,940
850,806</t>
  </si>
  <si>
    <t>644,174
 714,249
721,976</t>
  </si>
  <si>
    <t>403,526
 515,720
</t>
  </si>
  <si>
    <t>30,574
 27,000
27,000</t>
  </si>
  <si>
    <t>2,953,094
 3,152,909
1,959,782</t>
  </si>
  <si>
    <t>Grants of Plan-Based Awards</t>
  </si>
  <si>
    <t>Grant
Date</t>
  </si>
  <si>
    <t>Estimated Possible Payouts Under
Non-Equity Incentive Plan
Awards</t>
  </si>
  <si>
    <t>Estimated Future Payouts
Under Equity Incentive
Plan Awards</t>
  </si>
  <si>
    <t>All
Other
Stock
Awards:
Number
of
Shares
of Stock
or Units
(#) (3)</t>
  </si>
  <si>
    <t>All Other
Option
Awards:
Number
of
Securities
Underlying
Options (#)</t>
  </si>
  <si>
    <t>Exercise
or Base
Price of
Option
Awards
($/Share)</t>
  </si>
  <si>
    <t>Grant Date
Fair Value
of Stock
and Option
Awards</t>
  </si>
  <si>
    <t>Threshold
($) (1)</t>
  </si>
  <si>
    <t>Target
($) (1)</t>
  </si>
  <si>
    <t>Maximum
($) (1)</t>
  </si>
  <si>
    <t>Threshold
(#) (2)</t>
  </si>
  <si>
    <t>Target
(#) (2)</t>
  </si>
  <si>
    <t>Maximum
(#) (2)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</si>
  <si>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</si>
  <si>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</si>
  <si>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</si>
  <si>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</si>
  <si>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</si>
  <si>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</si>
  <si>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</si>
  <si>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</si>
  <si>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</si>
  <si>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</si>
  <si>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</si>
  <si>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</si>
  <si>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Outstanding Equity Awards at Fiscal  Year-End</t>
  </si>
  <si>
    <t>Option Awards</t>
  </si>
  <si>
    <t>Stock Awards</t>
  </si>
  <si>
    <t>Number
of
Securities
Underlying
 Unexercised 
Options
(#) Exercisable</t>
  </si>
  <si>
    <t>Number
of
Securities
Underlying
 Unexercised 
Options (#)
 Unexercisable</t>
  </si>
  <si>
    <t>Equity
 Incentive
Plan 
Awards:
Number of
Securities
Underlying
Unexercised
Unearned
Options (#)</t>
  </si>
  <si>
    <t>Option
 Exercise 
Price
($)</t>
  </si>
  <si>
    <t>Option
 Expiration 
Date</t>
  </si>
  <si>
    <t>Number of 
Shares
or
Units of
 Stock That 
Have Not
Vested (#)</t>
  </si>
  <si>
    <t>Market
Value of
Shares or
Units
of
 Stock That 
Have Not
Vested ($)</t>
  </si>
  <si>
    <t>Equity
Incentive
 Plan Awards: 
Number of
Unearned
 Shares, Units 
or Other
Rights
That
Have Not
Vested (#)</t>
  </si>
  <si>
    <t>Equity
Incentive
 Plan Awards: 
Market or
Payout Value
of Unearned
Shares, Units
or Other
Rights
That Have
Not Vested ($)
(1)</t>
  </si>
  <si>
    <t>2/29/28</t>
  </si>
  <si>
    <t>2/23/27</t>
  </si>
  <si>
    <t>2/25/26</t>
  </si>
  <si>
    <t>2/26/25</t>
  </si>
  <si>
    <t>2/26/24</t>
  </si>
  <si>
    <t>2/16/23</t>
  </si>
  <si>
    <t>2/22/22</t>
  </si>
  <si>
    <t>2/23/21</t>
  </si>
  <si>
    <t>2/17/20</t>
  </si>
  <si>
    <t>10/2/23</t>
  </si>
  <si>
    <t>Option Exercises and Stock Vested</t>
  </si>
  <si>
    <t>Number of
Shares Acquired
on Exercise (#)</t>
  </si>
  <si>
    <t>Value
Realized
on Exercise ($)</t>
  </si>
  <si>
    <t>Number of
Shares Acquired
on Vesting (#)</t>
  </si>
  <si>
    <t>Value
Realized
on Vesting ($)</t>
  </si>
  <si>
    <t>465,116(1)</t>
  </si>
  <si>
    <t>76,436(2)</t>
  </si>
  <si>
    <t>25,000(3)</t>
  </si>
  <si>
    <t>37,369(4)</t>
  </si>
  <si>
    <t>Nonqualified Deferred Compensation</t>
  </si>
  <si>
    <t>Executive
Contributions
in Last FY
($)(1)</t>
  </si>
  <si>
    <t>Registrant
Contributions
in Last FY
($)(2)</t>
  </si>
  <si>
    <t>Aggregate
Earnings in
Last FY
($)(3)</t>
  </si>
  <si>
    <t>Aggregate
Withdrawals/
Distributions
($)</t>
  </si>
  <si>
    <t>Aggregate
Balance
at Last FYE
($)</t>
  </si>
  <si>
    <t>($</t>
  </si>
  <si>
    <t>)</t>
  </si>
  <si>
    <t>Potential Payments Upon Termination Under the Employment Agreements and Severance Agreements</t>
  </si>
  <si>
    <t>Executive
Benefits/Payments under the
Employment Agreement (1)</t>
  </si>
  <si>
    <t>Clay C.
Williams</t>
  </si>
  <si>
    <t>Jose A.
Bayardo</t>
  </si>
  <si>
    <t>Joseph W.
Rovig</t>
  </si>
  <si>
    <t>Craig L.
Weinstock</t>
  </si>
  <si>
    <t>Cash
Severance (2)</t>
  </si>
  <si>
    <t>Continuing medical benefits (3)</t>
  </si>
  <si>
    <t>Value of Unvested Stock Options (4)</t>
  </si>
  <si>
    <t>Value of
Unvested Time-Based Restricted Stock (5)</t>
  </si>
  <si>
    <t>Value of Unvested Performance Awards
(6)</t>
  </si>
  <si>
    <t>Executive
Benefits/Payments under the
Severance Agreement (1)</t>
  </si>
  <si>
    <t>Cash Severance (2)</t>
  </si>
  <si>
    <t>Value of Unvested Time-Based Restricted Stock
(3)</t>
  </si>
  <si>
    <t>Director Compensation</t>
  </si>
  <si>
    <t>Name
(a)</t>
  </si>
  <si>
    <t>Fees Earned
or Paid in
Cash ($)
(b)</t>
  </si>
  <si>
    <t>Stock
Awards ($)
(c)(1)</t>
  </si>
  <si>
    <t>Option  
Awards  
($)  
(d)(2)</t>
  </si>
  <si>
    <t>Non-Equity    Incentive  
Plan  
Compensation  
($)  
(e)</t>
  </si>
  <si>
    <t>Change in  
Pension   Value
and   Nonqualified  
Deferred  
Compensation  
Earnings  
(f)</t>
  </si>
  <si>
    <t>All Other  
Compensation  
($)  
(g)(3)</t>
  </si>
  <si>
    <t>Total
($) (h)</t>
  </si>
  <si>
    <t>Board Compensation</t>
  </si>
  <si>
    <t>Annual Board Retainer</t>
  </si>
  <si>
    <t>Lead Director Retainer</t>
  </si>
  <si>
    <t>Annual Committee Chair Retainer</t>
  </si>
  <si>
    <t>Audit Committee</t>
  </si>
  <si>
    <t>Compensation Committee</t>
  </si>
  <si>
    <t>Nominating and Governance Committee</t>
  </si>
  <si>
    <t>Annual Committee Member Retainer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</si>
</sst>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\(#,##0_);[RED]\(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Alignment="1">
      <alignment horizontal="right"/>
    </xf>
    <xf numFmtId="167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6" fontId="0" fillId="0" borderId="0" xfId="0" applyNumberFormat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4" fontId="0" fillId="0" borderId="0" xfId="0" applyFont="1" applyBorder="1" applyAlignment="1">
      <alignment horizontal="center" wrapText="1"/>
    </xf>
    <xf numFmtId="164" fontId="4" fillId="0" borderId="0" xfId="0" applyFont="1" applyAlignment="1">
      <alignment wrapText="1"/>
    </xf>
    <xf numFmtId="164" fontId="0" fillId="0" borderId="0" xfId="0" applyFont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19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9" ht="15">
      <c r="C5" s="2" t="s">
        <v>1</v>
      </c>
      <c r="E5" s="2" t="s">
        <v>2</v>
      </c>
      <c r="G5" s="2" t="s">
        <v>3</v>
      </c>
      <c r="I5" s="2" t="s">
        <v>4</v>
      </c>
      <c r="K5" s="2" t="s">
        <v>5</v>
      </c>
      <c r="M5" s="2" t="s">
        <v>6</v>
      </c>
      <c r="O5" s="2" t="s">
        <v>7</v>
      </c>
      <c r="Q5" s="2" t="s">
        <v>8</v>
      </c>
      <c r="S5" s="2" t="s">
        <v>9</v>
      </c>
    </row>
    <row r="6" ht="15">
      <c r="A6" s="3" t="s">
        <v>10</v>
      </c>
    </row>
    <row r="7" spans="1:19" ht="15">
      <c r="A7" t="s">
        <v>11</v>
      </c>
      <c r="C7" s="4" t="s">
        <v>12</v>
      </c>
      <c r="I7" s="4" t="s">
        <v>12</v>
      </c>
      <c r="K7" s="4" t="s">
        <v>12</v>
      </c>
      <c r="O7" s="4" t="s">
        <v>12</v>
      </c>
      <c r="Q7" s="4" t="s">
        <v>12</v>
      </c>
      <c r="S7" s="4" t="s">
        <v>12</v>
      </c>
    </row>
    <row r="8" spans="1:19" ht="15">
      <c r="A8" t="s">
        <v>13</v>
      </c>
      <c r="E8" s="4" t="s">
        <v>12</v>
      </c>
      <c r="I8" s="4" t="s">
        <v>12</v>
      </c>
      <c r="K8" s="4" t="s">
        <v>12</v>
      </c>
      <c r="M8" s="4" t="s">
        <v>12</v>
      </c>
      <c r="O8" s="4" t="s">
        <v>12</v>
      </c>
      <c r="Q8" s="4" t="s">
        <v>12</v>
      </c>
      <c r="S8" s="4" t="s">
        <v>12</v>
      </c>
    </row>
    <row r="9" spans="1:19" ht="15">
      <c r="A9" t="s">
        <v>14</v>
      </c>
      <c r="C9" s="4" t="s">
        <v>12</v>
      </c>
      <c r="E9" s="4" t="s">
        <v>12</v>
      </c>
      <c r="G9" s="4" t="s">
        <v>12</v>
      </c>
      <c r="I9" s="4" t="s">
        <v>12</v>
      </c>
      <c r="K9" s="4" t="s">
        <v>12</v>
      </c>
      <c r="M9" s="4" t="s">
        <v>12</v>
      </c>
      <c r="O9" s="4" t="s">
        <v>12</v>
      </c>
      <c r="Q9" s="4" t="s">
        <v>12</v>
      </c>
      <c r="S9" s="4" t="s">
        <v>12</v>
      </c>
    </row>
    <row r="10" spans="1:19" ht="15">
      <c r="A10" t="s">
        <v>15</v>
      </c>
      <c r="C10" s="4" t="s">
        <v>12</v>
      </c>
      <c r="E10" s="4" t="s">
        <v>12</v>
      </c>
      <c r="G10" s="4" t="s">
        <v>12</v>
      </c>
      <c r="I10" s="4" t="s">
        <v>12</v>
      </c>
      <c r="K10" s="4" t="s">
        <v>12</v>
      </c>
      <c r="M10" s="4" t="s">
        <v>12</v>
      </c>
      <c r="O10" s="4" t="s">
        <v>12</v>
      </c>
      <c r="Q10" s="4" t="s">
        <v>12</v>
      </c>
      <c r="S10" s="4" t="s">
        <v>12</v>
      </c>
    </row>
    <row r="11" spans="1:19" ht="15">
      <c r="A11" t="s">
        <v>16</v>
      </c>
      <c r="C11" s="4" t="s">
        <v>12</v>
      </c>
      <c r="E11" s="4" t="s">
        <v>12</v>
      </c>
      <c r="G11" s="4" t="s">
        <v>12</v>
      </c>
      <c r="I11" s="4" t="s">
        <v>12</v>
      </c>
      <c r="K11" s="4" t="s">
        <v>12</v>
      </c>
      <c r="M11" s="4" t="s">
        <v>12</v>
      </c>
      <c r="O11" s="4" t="s">
        <v>12</v>
      </c>
      <c r="Q11" s="4" t="s">
        <v>12</v>
      </c>
      <c r="S11" s="4" t="s">
        <v>12</v>
      </c>
    </row>
    <row r="12" spans="1:19" ht="15">
      <c r="A12" t="s">
        <v>17</v>
      </c>
      <c r="C12" s="4" t="s">
        <v>12</v>
      </c>
      <c r="E12" s="4" t="s">
        <v>12</v>
      </c>
      <c r="G12" s="4" t="s">
        <v>12</v>
      </c>
      <c r="I12" s="4" t="s">
        <v>12</v>
      </c>
      <c r="K12" s="4" t="s">
        <v>12</v>
      </c>
      <c r="M12" s="4" t="s">
        <v>12</v>
      </c>
      <c r="O12" s="4" t="s">
        <v>12</v>
      </c>
      <c r="Q12" s="4" t="s">
        <v>12</v>
      </c>
      <c r="S12" s="4" t="s">
        <v>12</v>
      </c>
    </row>
    <row r="13" spans="1:19" ht="15">
      <c r="A13" t="s">
        <v>18</v>
      </c>
      <c r="I13" s="4" t="s">
        <v>12</v>
      </c>
      <c r="K13" s="4" t="s">
        <v>12</v>
      </c>
      <c r="M13" s="4" t="s">
        <v>12</v>
      </c>
      <c r="O13" s="4" t="s">
        <v>12</v>
      </c>
      <c r="Q13" s="4" t="s">
        <v>12</v>
      </c>
      <c r="S13" s="4" t="s">
        <v>12</v>
      </c>
    </row>
    <row r="14" spans="1:17" ht="15">
      <c r="A14" t="s">
        <v>19</v>
      </c>
      <c r="C14" s="4" t="s">
        <v>12</v>
      </c>
      <c r="I14" s="4" t="s">
        <v>12</v>
      </c>
      <c r="K14" s="4" t="s">
        <v>12</v>
      </c>
      <c r="M14" s="4" t="s">
        <v>12</v>
      </c>
      <c r="Q14" s="4" t="s">
        <v>12</v>
      </c>
    </row>
    <row r="16" ht="15">
      <c r="A16" s="3" t="s">
        <v>20</v>
      </c>
    </row>
    <row r="17" spans="1:19" ht="15">
      <c r="A17" t="s">
        <v>21</v>
      </c>
      <c r="C17" s="5">
        <v>60</v>
      </c>
      <c r="E17" s="5">
        <v>64</v>
      </c>
      <c r="G17" s="5">
        <v>68</v>
      </c>
      <c r="I17" s="5">
        <v>65</v>
      </c>
      <c r="K17" s="5">
        <v>71</v>
      </c>
      <c r="M17" s="5">
        <v>67</v>
      </c>
      <c r="O17" s="5">
        <v>61</v>
      </c>
      <c r="Q17" s="5">
        <v>66</v>
      </c>
      <c r="S17" s="5">
        <v>56</v>
      </c>
    </row>
    <row r="18" spans="1:19" ht="15">
      <c r="A18" t="s">
        <v>22</v>
      </c>
      <c r="C18" s="4">
        <v>2005</v>
      </c>
      <c r="E18" s="4">
        <v>2014</v>
      </c>
      <c r="G18" s="4">
        <v>1999</v>
      </c>
      <c r="I18" s="4">
        <v>2016</v>
      </c>
      <c r="K18" s="4">
        <v>2003</v>
      </c>
      <c r="M18" s="4">
        <v>2005</v>
      </c>
      <c r="O18" s="4">
        <v>2017</v>
      </c>
      <c r="Q18" s="4">
        <v>2015</v>
      </c>
      <c r="S18" s="4">
        <v>2013</v>
      </c>
    </row>
    <row r="19" spans="1:17" ht="15">
      <c r="A19" t="s">
        <v>23</v>
      </c>
      <c r="C19" s="4" t="s">
        <v>12</v>
      </c>
      <c r="E19" s="4" t="s">
        <v>12</v>
      </c>
      <c r="G19" s="4" t="s">
        <v>12</v>
      </c>
      <c r="I19" s="4" t="s">
        <v>12</v>
      </c>
      <c r="K19" s="4" t="s">
        <v>12</v>
      </c>
      <c r="M19" s="4" t="s">
        <v>12</v>
      </c>
      <c r="O19" s="4" t="s">
        <v>12</v>
      </c>
      <c r="Q19" s="4" t="s">
        <v>12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15" width="8.7109375" style="0" customWidth="1"/>
    <col min="16" max="16" width="1.7109375" style="0" customWidth="1"/>
    <col min="17" max="18" width="8.7109375" style="0" customWidth="1"/>
    <col min="19" max="19" width="2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5" spans="3:20" ht="15">
      <c r="C5" s="1" t="s">
        <v>150</v>
      </c>
      <c r="D5" s="1"/>
      <c r="E5" s="1"/>
      <c r="F5" s="1"/>
      <c r="G5" s="1"/>
      <c r="H5" s="1"/>
      <c r="I5" s="1"/>
      <c r="J5" s="1"/>
      <c r="K5" s="1"/>
      <c r="L5" s="1"/>
      <c r="O5" s="14"/>
      <c r="P5" s="14"/>
      <c r="S5" s="14"/>
      <c r="T5" s="14"/>
    </row>
    <row r="6" spans="3:20" ht="39.75" customHeight="1">
      <c r="C6" s="19" t="s">
        <v>151</v>
      </c>
      <c r="D6" s="19"/>
      <c r="G6" s="19" t="s">
        <v>152</v>
      </c>
      <c r="H6" s="19"/>
      <c r="K6" s="19" t="s">
        <v>153</v>
      </c>
      <c r="L6" s="19"/>
      <c r="O6" s="14"/>
      <c r="P6" s="14"/>
      <c r="S6" s="19" t="s">
        <v>154</v>
      </c>
      <c r="T6" s="19"/>
    </row>
    <row r="7" spans="1:20" ht="15">
      <c r="A7" t="s">
        <v>155</v>
      </c>
      <c r="C7" s="8">
        <v>4806</v>
      </c>
      <c r="D7" s="8"/>
      <c r="G7" s="8">
        <v>4543</v>
      </c>
      <c r="H7" s="8"/>
      <c r="K7" s="8">
        <v>263</v>
      </c>
      <c r="L7" s="8"/>
      <c r="P7" s="9" t="e">
        <f aca="true" t="shared" si="0" ref="P7:P8">#N/A</f>
        <v>#N/A</v>
      </c>
      <c r="S7" t="s">
        <v>156</v>
      </c>
      <c r="T7" s="11">
        <v>39</v>
      </c>
    </row>
    <row r="8" spans="1:20" ht="15">
      <c r="A8" t="s">
        <v>157</v>
      </c>
      <c r="C8" s="8">
        <v>2139</v>
      </c>
      <c r="D8" s="8"/>
      <c r="G8" s="8">
        <v>1829</v>
      </c>
      <c r="H8" s="8"/>
      <c r="K8" s="8">
        <v>310</v>
      </c>
      <c r="L8" s="8"/>
      <c r="P8" s="9" t="e">
        <f t="shared" si="0"/>
        <v>#N/A</v>
      </c>
      <c r="S8" t="s">
        <v>156</v>
      </c>
      <c r="T8" s="11">
        <v>47</v>
      </c>
    </row>
  </sheetData>
  <sheetProtection selectLockedCells="1" selectUnlockedCells="1"/>
  <mergeCells count="15">
    <mergeCell ref="A2:F2"/>
    <mergeCell ref="C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7" width="8.7109375" style="0" customWidth="1"/>
    <col min="8" max="8" width="4.7109375" style="0" customWidth="1"/>
    <col min="9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1" t="s">
        <v>158</v>
      </c>
      <c r="B2" s="1"/>
      <c r="C2" s="1"/>
      <c r="D2" s="1"/>
      <c r="E2" s="1"/>
      <c r="F2" s="1"/>
    </row>
    <row r="5" spans="1:20" ht="39.75" customHeight="1">
      <c r="A5" s="3" t="s">
        <v>97</v>
      </c>
      <c r="C5" s="13" t="s">
        <v>159</v>
      </c>
      <c r="D5" s="13"/>
      <c r="G5" s="10" t="s">
        <v>160</v>
      </c>
      <c r="H5" s="10"/>
      <c r="K5" s="10" t="s">
        <v>161</v>
      </c>
      <c r="L5" s="10"/>
      <c r="O5" s="10" t="s">
        <v>162</v>
      </c>
      <c r="P5" s="10"/>
      <c r="S5" s="10" t="s">
        <v>163</v>
      </c>
      <c r="T5" s="10"/>
    </row>
    <row r="6" spans="1:21" ht="15">
      <c r="A6" t="s">
        <v>94</v>
      </c>
      <c r="C6" s="8">
        <v>940000</v>
      </c>
      <c r="D6" s="8"/>
      <c r="H6" s="9" t="s">
        <v>114</v>
      </c>
      <c r="K6" s="8">
        <v>1316000</v>
      </c>
      <c r="L6" s="8"/>
      <c r="P6" s="9" t="s">
        <v>164</v>
      </c>
      <c r="S6" s="22">
        <v>1552748</v>
      </c>
      <c r="T6" s="22"/>
      <c r="U6" s="3"/>
    </row>
    <row r="7" spans="1:21" ht="15">
      <c r="A7" t="s">
        <v>83</v>
      </c>
      <c r="C7" s="8">
        <v>685000</v>
      </c>
      <c r="D7" s="8"/>
      <c r="H7" s="9" t="s">
        <v>115</v>
      </c>
      <c r="K7" s="8">
        <v>650750</v>
      </c>
      <c r="L7" s="8"/>
      <c r="P7" s="9" t="s">
        <v>164</v>
      </c>
      <c r="S7" s="22">
        <v>767820</v>
      </c>
      <c r="T7" s="22"/>
      <c r="U7" s="3"/>
    </row>
    <row r="8" spans="1:21" ht="15">
      <c r="A8" t="s">
        <v>91</v>
      </c>
      <c r="C8" s="8">
        <v>570000</v>
      </c>
      <c r="D8" s="8"/>
      <c r="H8" s="9" t="s">
        <v>115</v>
      </c>
      <c r="K8" s="8">
        <v>541500</v>
      </c>
      <c r="L8" s="8"/>
      <c r="P8" s="9" t="s">
        <v>165</v>
      </c>
      <c r="S8" s="22">
        <v>733692</v>
      </c>
      <c r="T8" s="22"/>
      <c r="U8" s="3"/>
    </row>
    <row r="9" spans="1:21" ht="15">
      <c r="A9" t="s">
        <v>93</v>
      </c>
      <c r="C9" s="8">
        <v>540000</v>
      </c>
      <c r="D9" s="8"/>
      <c r="H9" s="9" t="s">
        <v>115</v>
      </c>
      <c r="K9" s="8">
        <v>513000</v>
      </c>
      <c r="L9" s="8"/>
      <c r="P9" s="9" t="s">
        <v>164</v>
      </c>
      <c r="S9" s="22">
        <v>605289</v>
      </c>
      <c r="T9" s="22"/>
      <c r="U9" s="3"/>
    </row>
    <row r="10" spans="1:21" ht="15">
      <c r="A10" t="s">
        <v>85</v>
      </c>
      <c r="C10" s="8">
        <v>380000</v>
      </c>
      <c r="D10" s="8"/>
      <c r="H10" s="9" t="s">
        <v>116</v>
      </c>
      <c r="K10" s="8">
        <v>342000</v>
      </c>
      <c r="L10" s="8"/>
      <c r="P10" s="9" t="s">
        <v>164</v>
      </c>
      <c r="S10" s="22">
        <v>403526</v>
      </c>
      <c r="T10" s="22"/>
      <c r="U10" s="3"/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S5:T5"/>
    <mergeCell ref="C6:D6"/>
    <mergeCell ref="K6:L6"/>
    <mergeCell ref="S6:T6"/>
    <mergeCell ref="C7:D7"/>
    <mergeCell ref="K7:L7"/>
    <mergeCell ref="S7:T7"/>
    <mergeCell ref="C8:D8"/>
    <mergeCell ref="K8:L8"/>
    <mergeCell ref="S8:T8"/>
    <mergeCell ref="C9:D9"/>
    <mergeCell ref="K9:L9"/>
    <mergeCell ref="S9:T9"/>
    <mergeCell ref="C10:D10"/>
    <mergeCell ref="K10:L10"/>
    <mergeCell ref="S10:T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39.7109375" style="0" customWidth="1"/>
    <col min="6" max="6" width="8.7109375" style="0" customWidth="1"/>
    <col min="7" max="7" width="27.7109375" style="0" customWidth="1"/>
    <col min="8" max="8" width="8.7109375" style="0" customWidth="1"/>
    <col min="9" max="9" width="39.7109375" style="0" customWidth="1"/>
    <col min="10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5" spans="1:9" ht="39.75" customHeight="1">
      <c r="A5" s="3" t="s">
        <v>97</v>
      </c>
      <c r="C5" s="15" t="s">
        <v>166</v>
      </c>
      <c r="E5" s="15" t="s">
        <v>167</v>
      </c>
      <c r="G5" s="15" t="s">
        <v>168</v>
      </c>
      <c r="I5" s="15" t="s">
        <v>169</v>
      </c>
    </row>
    <row r="6" spans="1:9" ht="15">
      <c r="A6" s="16" t="s">
        <v>170</v>
      </c>
      <c r="C6" s="17">
        <v>9500000</v>
      </c>
      <c r="E6" s="5">
        <v>339642</v>
      </c>
      <c r="G6" s="5">
        <v>89342</v>
      </c>
      <c r="I6" s="5">
        <v>89342</v>
      </c>
    </row>
    <row r="7" spans="1:9" ht="15">
      <c r="A7" s="16" t="s">
        <v>102</v>
      </c>
      <c r="C7" s="17">
        <v>3000000</v>
      </c>
      <c r="E7" s="5">
        <v>107256</v>
      </c>
      <c r="G7" s="5">
        <v>28213</v>
      </c>
      <c r="I7" s="5">
        <v>28213</v>
      </c>
    </row>
    <row r="8" spans="1:9" ht="15">
      <c r="A8" s="16" t="s">
        <v>104</v>
      </c>
      <c r="C8" s="17">
        <v>2000000</v>
      </c>
      <c r="E8" s="5">
        <v>71504</v>
      </c>
      <c r="G8" s="5">
        <v>18809</v>
      </c>
      <c r="I8" s="5">
        <v>18809</v>
      </c>
    </row>
    <row r="9" spans="1:9" ht="15">
      <c r="A9" s="16" t="s">
        <v>106</v>
      </c>
      <c r="C9" s="17">
        <v>1800000</v>
      </c>
      <c r="E9" s="5">
        <v>64353</v>
      </c>
      <c r="G9" s="5">
        <v>16928</v>
      </c>
      <c r="I9" s="5">
        <v>16928</v>
      </c>
    </row>
    <row r="10" spans="1:9" ht="15">
      <c r="A10" s="16" t="s">
        <v>108</v>
      </c>
      <c r="C10" s="17">
        <v>1800000</v>
      </c>
      <c r="E10" s="5">
        <v>64353</v>
      </c>
      <c r="G10" s="5">
        <v>16928</v>
      </c>
      <c r="I10" s="5">
        <v>16928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K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5.7109375" style="0" customWidth="1"/>
    <col min="5" max="6" width="8.7109375" style="0" customWidth="1"/>
    <col min="7" max="7" width="6.7109375" style="0" customWidth="1"/>
    <col min="8" max="8" width="24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6.7109375" style="0" customWidth="1"/>
    <col min="16" max="16" width="30.7109375" style="0" customWidth="1"/>
    <col min="17" max="18" width="8.7109375" style="0" customWidth="1"/>
    <col min="19" max="19" width="6.7109375" style="0" customWidth="1"/>
    <col min="20" max="20" width="30.7109375" style="0" customWidth="1"/>
    <col min="21" max="22" width="8.7109375" style="0" customWidth="1"/>
    <col min="23" max="23" width="4.7109375" style="0" customWidth="1"/>
    <col min="24" max="24" width="22.7109375" style="0" customWidth="1"/>
    <col min="25" max="27" width="8.7109375" style="0" customWidth="1"/>
    <col min="28" max="28" width="10.7109375" style="0" customWidth="1"/>
    <col min="29" max="30" width="8.7109375" style="0" customWidth="1"/>
    <col min="31" max="31" width="6.7109375" style="0" customWidth="1"/>
    <col min="32" max="32" width="22.7109375" style="0" customWidth="1"/>
    <col min="33" max="34" width="8.7109375" style="0" customWidth="1"/>
    <col min="35" max="35" width="6.7109375" style="0" customWidth="1"/>
    <col min="36" max="36" width="33.7109375" style="0" customWidth="1"/>
    <col min="37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5" spans="1:36" ht="39.75" customHeight="1">
      <c r="A5" s="16" t="s">
        <v>172</v>
      </c>
      <c r="C5" s="23" t="s">
        <v>173</v>
      </c>
      <c r="D5" s="23"/>
      <c r="G5" s="23" t="s">
        <v>174</v>
      </c>
      <c r="H5" s="23"/>
      <c r="K5" s="23" t="s">
        <v>175</v>
      </c>
      <c r="L5" s="23"/>
      <c r="O5" s="23" t="s">
        <v>176</v>
      </c>
      <c r="P5" s="23"/>
      <c r="S5" s="23" t="s">
        <v>177</v>
      </c>
      <c r="T5" s="23"/>
      <c r="W5" s="23" t="s">
        <v>178</v>
      </c>
      <c r="X5" s="23"/>
      <c r="AA5" s="23" t="s">
        <v>179</v>
      </c>
      <c r="AB5" s="23"/>
      <c r="AE5" s="23" t="s">
        <v>180</v>
      </c>
      <c r="AF5" s="23"/>
      <c r="AI5" s="10" t="s">
        <v>181</v>
      </c>
      <c r="AJ5" s="10"/>
    </row>
    <row r="6" spans="1:36" ht="39.75" customHeight="1">
      <c r="A6" s="24" t="s">
        <v>182</v>
      </c>
      <c r="D6" s="25" t="s">
        <v>183</v>
      </c>
      <c r="G6" s="16" t="s">
        <v>184</v>
      </c>
      <c r="H6" s="25" t="s">
        <v>185</v>
      </c>
      <c r="L6" s="25" t="s">
        <v>186</v>
      </c>
      <c r="O6" s="16" t="s">
        <v>184</v>
      </c>
      <c r="P6" s="25" t="s">
        <v>187</v>
      </c>
      <c r="S6" s="16" t="s">
        <v>184</v>
      </c>
      <c r="T6" s="25" t="s">
        <v>188</v>
      </c>
      <c r="W6" s="16" t="s">
        <v>189</v>
      </c>
      <c r="X6" s="25" t="s">
        <v>190</v>
      </c>
      <c r="AA6" s="26" t="s">
        <v>191</v>
      </c>
      <c r="AB6" s="26"/>
      <c r="AE6" s="16" t="s">
        <v>184</v>
      </c>
      <c r="AF6" s="25" t="s">
        <v>192</v>
      </c>
      <c r="AI6" s="16" t="s">
        <v>184</v>
      </c>
      <c r="AJ6" s="25" t="s">
        <v>193</v>
      </c>
    </row>
    <row r="7" spans="2:37" ht="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6" ht="39.75" customHeight="1">
      <c r="A8" s="24" t="s">
        <v>194</v>
      </c>
      <c r="D8" s="25" t="s">
        <v>183</v>
      </c>
      <c r="G8" s="16" t="s">
        <v>195</v>
      </c>
      <c r="H8" s="25" t="s">
        <v>196</v>
      </c>
      <c r="L8" s="25" t="s">
        <v>197</v>
      </c>
      <c r="O8" s="16" t="s">
        <v>195</v>
      </c>
      <c r="P8" s="25" t="s">
        <v>198</v>
      </c>
      <c r="S8" s="16" t="s">
        <v>195</v>
      </c>
      <c r="T8" s="25" t="s">
        <v>199</v>
      </c>
      <c r="W8" s="16" t="s">
        <v>189</v>
      </c>
      <c r="X8" s="25" t="s">
        <v>200</v>
      </c>
      <c r="AB8" s="25" t="s">
        <v>197</v>
      </c>
      <c r="AE8" s="16" t="s">
        <v>195</v>
      </c>
      <c r="AF8" s="25" t="s">
        <v>201</v>
      </c>
      <c r="AI8" s="16" t="s">
        <v>195</v>
      </c>
      <c r="AJ8" s="25" t="s">
        <v>202</v>
      </c>
    </row>
    <row r="9" spans="2:37" ht="1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36" ht="39.75" customHeight="1">
      <c r="A10" s="24" t="s">
        <v>203</v>
      </c>
      <c r="D10" s="25" t="s">
        <v>183</v>
      </c>
      <c r="G10" s="16" t="s">
        <v>184</v>
      </c>
      <c r="H10" s="25" t="s">
        <v>204</v>
      </c>
      <c r="L10" s="25" t="s">
        <v>197</v>
      </c>
      <c r="O10" s="16" t="s">
        <v>184</v>
      </c>
      <c r="P10" s="25" t="s">
        <v>205</v>
      </c>
      <c r="S10" s="16" t="s">
        <v>184</v>
      </c>
      <c r="T10" s="25" t="s">
        <v>206</v>
      </c>
      <c r="W10" s="16" t="s">
        <v>189</v>
      </c>
      <c r="X10" s="25" t="s">
        <v>207</v>
      </c>
      <c r="AB10" s="25" t="s">
        <v>197</v>
      </c>
      <c r="AE10" s="16" t="s">
        <v>184</v>
      </c>
      <c r="AF10" s="25" t="s">
        <v>208</v>
      </c>
      <c r="AI10" s="16" t="s">
        <v>184</v>
      </c>
      <c r="AJ10" s="25" t="s">
        <v>209</v>
      </c>
    </row>
    <row r="11" spans="2:37" ht="1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6" ht="39.75" customHeight="1">
      <c r="A12" s="24" t="s">
        <v>210</v>
      </c>
      <c r="D12" s="25" t="s">
        <v>183</v>
      </c>
      <c r="G12" s="16" t="s">
        <v>184</v>
      </c>
      <c r="H12" s="25" t="s">
        <v>211</v>
      </c>
      <c r="L12" s="25" t="s">
        <v>197</v>
      </c>
      <c r="O12" s="16" t="s">
        <v>184</v>
      </c>
      <c r="P12" s="25" t="s">
        <v>212</v>
      </c>
      <c r="S12" s="16" t="s">
        <v>184</v>
      </c>
      <c r="T12" s="25" t="s">
        <v>213</v>
      </c>
      <c r="W12" s="16" t="s">
        <v>189</v>
      </c>
      <c r="X12" s="25" t="s">
        <v>214</v>
      </c>
      <c r="AB12" s="25" t="s">
        <v>197</v>
      </c>
      <c r="AE12" s="16" t="s">
        <v>184</v>
      </c>
      <c r="AF12" s="25" t="s">
        <v>215</v>
      </c>
      <c r="AI12" s="16" t="s">
        <v>184</v>
      </c>
      <c r="AJ12" s="25" t="s">
        <v>216</v>
      </c>
    </row>
    <row r="13" spans="2:37" ht="1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6" ht="39.75" customHeight="1">
      <c r="A14" s="24" t="s">
        <v>217</v>
      </c>
      <c r="D14" s="25" t="s">
        <v>183</v>
      </c>
      <c r="G14" s="16" t="s">
        <v>184</v>
      </c>
      <c r="H14" s="25" t="s">
        <v>218</v>
      </c>
      <c r="L14" s="25" t="s">
        <v>197</v>
      </c>
      <c r="O14" s="16" t="s">
        <v>184</v>
      </c>
      <c r="P14" s="25" t="s">
        <v>219</v>
      </c>
      <c r="S14" s="16" t="s">
        <v>184</v>
      </c>
      <c r="T14" s="25" t="s">
        <v>220</v>
      </c>
      <c r="W14" s="16" t="s">
        <v>189</v>
      </c>
      <c r="X14" s="25" t="s">
        <v>221</v>
      </c>
      <c r="AB14" s="25" t="s">
        <v>197</v>
      </c>
      <c r="AE14" s="16" t="s">
        <v>184</v>
      </c>
      <c r="AF14" s="25" t="s">
        <v>222</v>
      </c>
      <c r="AI14" s="16" t="s">
        <v>184</v>
      </c>
      <c r="AJ14" s="25" t="s">
        <v>223</v>
      </c>
    </row>
  </sheetData>
  <sheetProtection selectLockedCells="1" selectUnlockedCells="1"/>
  <mergeCells count="47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A6:AB6"/>
    <mergeCell ref="B7:E7"/>
    <mergeCell ref="F7:I7"/>
    <mergeCell ref="J7:M7"/>
    <mergeCell ref="N7:Q7"/>
    <mergeCell ref="R7:U7"/>
    <mergeCell ref="V7:Y7"/>
    <mergeCell ref="Z7:AC7"/>
    <mergeCell ref="AD7:AG7"/>
    <mergeCell ref="AH7:AK7"/>
    <mergeCell ref="B9:E9"/>
    <mergeCell ref="F9:I9"/>
    <mergeCell ref="J9:M9"/>
    <mergeCell ref="N9:Q9"/>
    <mergeCell ref="R9:U9"/>
    <mergeCell ref="V9:Y9"/>
    <mergeCell ref="Z9:AC9"/>
    <mergeCell ref="AD9:AG9"/>
    <mergeCell ref="AH9:AK9"/>
    <mergeCell ref="B11:E11"/>
    <mergeCell ref="F11:I11"/>
    <mergeCell ref="J11:M11"/>
    <mergeCell ref="N11:Q11"/>
    <mergeCell ref="R11:U11"/>
    <mergeCell ref="V11:Y11"/>
    <mergeCell ref="Z11:AC11"/>
    <mergeCell ref="AD11:AG11"/>
    <mergeCell ref="AH11:AK11"/>
    <mergeCell ref="B13:E13"/>
    <mergeCell ref="F13:I13"/>
    <mergeCell ref="J13:M13"/>
    <mergeCell ref="N13:Q13"/>
    <mergeCell ref="R13:U13"/>
    <mergeCell ref="V13:Y13"/>
    <mergeCell ref="Z13:AC13"/>
    <mergeCell ref="AD13:AG13"/>
    <mergeCell ref="AH13:AK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R2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4.7109375" style="0" customWidth="1"/>
    <col min="5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1:44" ht="39.75" customHeight="1">
      <c r="A5" t="s">
        <v>97</v>
      </c>
      <c r="C5" s="23" t="s">
        <v>225</v>
      </c>
      <c r="D5" s="23"/>
      <c r="G5" s="23" t="s">
        <v>226</v>
      </c>
      <c r="H5" s="23"/>
      <c r="I5" s="23"/>
      <c r="J5" s="23"/>
      <c r="K5" s="23"/>
      <c r="L5" s="23"/>
      <c r="M5" s="23"/>
      <c r="N5" s="23"/>
      <c r="O5" s="23"/>
      <c r="P5" s="23"/>
      <c r="S5" s="23" t="s">
        <v>227</v>
      </c>
      <c r="T5" s="23"/>
      <c r="U5" s="23"/>
      <c r="V5" s="23"/>
      <c r="W5" s="23"/>
      <c r="X5" s="23"/>
      <c r="Y5" s="23"/>
      <c r="Z5" s="23"/>
      <c r="AA5" s="23"/>
      <c r="AB5" s="23"/>
      <c r="AE5" s="23" t="s">
        <v>228</v>
      </c>
      <c r="AF5" s="23"/>
      <c r="AI5" s="23" t="s">
        <v>229</v>
      </c>
      <c r="AJ5" s="23"/>
      <c r="AM5" s="23" t="s">
        <v>230</v>
      </c>
      <c r="AN5" s="23"/>
      <c r="AQ5" s="23" t="s">
        <v>231</v>
      </c>
      <c r="AR5" s="23"/>
    </row>
    <row r="6" spans="7:44" ht="15" customHeight="1">
      <c r="G6" s="23" t="s">
        <v>232</v>
      </c>
      <c r="H6" s="23"/>
      <c r="K6" s="23" t="s">
        <v>233</v>
      </c>
      <c r="L6" s="23"/>
      <c r="AE6" s="23" t="s">
        <v>234</v>
      </c>
      <c r="AF6" s="23"/>
      <c r="AI6" s="23" t="s">
        <v>235</v>
      </c>
      <c r="AJ6" s="23"/>
      <c r="AM6" s="23" t="s">
        <v>236</v>
      </c>
      <c r="AN6" s="23"/>
      <c r="AQ6" s="23" t="s">
        <v>237</v>
      </c>
      <c r="AR6" s="23"/>
    </row>
    <row r="7" spans="1:44" ht="15">
      <c r="A7" t="s">
        <v>238</v>
      </c>
      <c r="C7" s="6" t="s">
        <v>239</v>
      </c>
      <c r="D7" s="6"/>
      <c r="G7" s="6" t="s">
        <v>240</v>
      </c>
      <c r="H7" s="6"/>
      <c r="K7" s="6" t="s">
        <v>241</v>
      </c>
      <c r="L7" s="6"/>
      <c r="O7" s="6" t="s">
        <v>242</v>
      </c>
      <c r="P7" s="6"/>
      <c r="S7" s="6" t="s">
        <v>243</v>
      </c>
      <c r="T7" s="6"/>
      <c r="W7" s="6" t="s">
        <v>244</v>
      </c>
      <c r="X7" s="6"/>
      <c r="AA7" s="6" t="s">
        <v>245</v>
      </c>
      <c r="AB7" s="6"/>
      <c r="AE7" s="6" t="s">
        <v>246</v>
      </c>
      <c r="AF7" s="6"/>
      <c r="AI7" s="6" t="s">
        <v>247</v>
      </c>
      <c r="AJ7" s="6"/>
      <c r="AM7" s="6" t="s">
        <v>248</v>
      </c>
      <c r="AN7" s="6"/>
      <c r="AQ7" s="6" t="s">
        <v>249</v>
      </c>
      <c r="AR7" s="6"/>
    </row>
    <row r="8" spans="1:16" ht="15">
      <c r="A8" t="s">
        <v>94</v>
      </c>
      <c r="D8" s="9">
        <v>2018</v>
      </c>
      <c r="G8" s="8">
        <v>131600</v>
      </c>
      <c r="H8" s="8"/>
      <c r="K8" s="8">
        <v>1316000</v>
      </c>
      <c r="L8" s="8"/>
      <c r="O8" s="8">
        <v>2632000</v>
      </c>
      <c r="P8" s="8"/>
    </row>
    <row r="9" spans="4:44" ht="15">
      <c r="D9" s="9">
        <v>2018</v>
      </c>
      <c r="T9" s="11">
        <v>44671</v>
      </c>
      <c r="X9" s="11">
        <v>89342</v>
      </c>
      <c r="AB9" s="11">
        <v>178684</v>
      </c>
      <c r="AQ9" s="8">
        <v>4771756</v>
      </c>
      <c r="AR9" s="8"/>
    </row>
    <row r="10" spans="4:44" ht="15">
      <c r="D10" s="9">
        <v>2018</v>
      </c>
      <c r="AF10" s="11">
        <v>89342</v>
      </c>
      <c r="AQ10" s="8">
        <v>3135011</v>
      </c>
      <c r="AR10" s="8"/>
    </row>
    <row r="11" spans="4:44" ht="15">
      <c r="D11" s="9">
        <v>2018</v>
      </c>
      <c r="AJ11" s="11">
        <v>339642</v>
      </c>
      <c r="AM11" s="12">
        <v>35.09</v>
      </c>
      <c r="AN11" s="12"/>
      <c r="AQ11" s="8">
        <v>3399816</v>
      </c>
      <c r="AR11" s="8"/>
    </row>
    <row r="12" spans="1:16" ht="15">
      <c r="A12" t="s">
        <v>83</v>
      </c>
      <c r="D12" s="9">
        <v>2018</v>
      </c>
      <c r="G12" s="8">
        <v>65075</v>
      </c>
      <c r="H12" s="8"/>
      <c r="K12" s="8">
        <v>650750</v>
      </c>
      <c r="L12" s="8"/>
      <c r="O12" s="8">
        <v>1301500</v>
      </c>
      <c r="P12" s="8"/>
    </row>
    <row r="13" spans="4:44" ht="15">
      <c r="D13" s="9">
        <v>2018</v>
      </c>
      <c r="T13" s="11">
        <v>14106</v>
      </c>
      <c r="X13" s="11">
        <v>28213</v>
      </c>
      <c r="AB13" s="11">
        <v>56426</v>
      </c>
      <c r="AQ13" s="8">
        <v>1506856</v>
      </c>
      <c r="AR13" s="8"/>
    </row>
    <row r="14" spans="4:44" ht="15">
      <c r="D14" s="9">
        <v>2018</v>
      </c>
      <c r="AF14" s="11">
        <v>28213</v>
      </c>
      <c r="AQ14" s="8">
        <v>989994</v>
      </c>
      <c r="AR14" s="8"/>
    </row>
    <row r="15" spans="4:44" ht="15">
      <c r="D15" s="9">
        <v>2018</v>
      </c>
      <c r="AJ15" s="11">
        <v>107256</v>
      </c>
      <c r="AM15" s="12">
        <v>35.09</v>
      </c>
      <c r="AN15" s="12"/>
      <c r="AQ15" s="8">
        <v>1073633</v>
      </c>
      <c r="AR15" s="8"/>
    </row>
    <row r="16" spans="1:16" ht="15">
      <c r="A16" t="s">
        <v>91</v>
      </c>
      <c r="D16" s="9">
        <v>2018</v>
      </c>
      <c r="G16" s="8">
        <v>54150</v>
      </c>
      <c r="H16" s="8"/>
      <c r="K16" s="8">
        <v>541500</v>
      </c>
      <c r="L16" s="8"/>
      <c r="O16" s="8">
        <v>1083000</v>
      </c>
      <c r="P16" s="8"/>
    </row>
    <row r="17" spans="4:44" ht="15">
      <c r="D17" s="9">
        <v>2018</v>
      </c>
      <c r="T17" s="11">
        <v>9404</v>
      </c>
      <c r="X17" s="11">
        <v>18809</v>
      </c>
      <c r="AB17" s="11">
        <v>37618</v>
      </c>
      <c r="AQ17" s="8">
        <v>1004589</v>
      </c>
      <c r="AR17" s="8"/>
    </row>
    <row r="18" spans="4:44" ht="15">
      <c r="D18" s="9">
        <v>2018</v>
      </c>
      <c r="AF18" s="11">
        <v>18809</v>
      </c>
      <c r="AQ18" s="8">
        <v>660008</v>
      </c>
      <c r="AR18" s="8"/>
    </row>
    <row r="19" spans="4:44" ht="15">
      <c r="D19" s="9">
        <v>2018</v>
      </c>
      <c r="AJ19" s="11">
        <v>71504</v>
      </c>
      <c r="AM19" s="12">
        <v>35.09</v>
      </c>
      <c r="AN19" s="12"/>
      <c r="AQ19" s="8">
        <v>715755</v>
      </c>
      <c r="AR19" s="8"/>
    </row>
    <row r="20" spans="1:16" ht="15">
      <c r="A20" t="s">
        <v>93</v>
      </c>
      <c r="D20" s="9">
        <v>2018</v>
      </c>
      <c r="G20" s="8">
        <v>51300</v>
      </c>
      <c r="H20" s="8"/>
      <c r="K20" s="8">
        <v>513000</v>
      </c>
      <c r="L20" s="8"/>
      <c r="O20" s="8">
        <v>1026000</v>
      </c>
      <c r="P20" s="8"/>
    </row>
    <row r="21" spans="4:44" ht="15">
      <c r="D21" s="9">
        <v>2018</v>
      </c>
      <c r="T21" s="11">
        <v>8464</v>
      </c>
      <c r="X21" s="11">
        <v>16928</v>
      </c>
      <c r="AB21" s="11">
        <v>33856</v>
      </c>
      <c r="AQ21" s="8">
        <v>904124</v>
      </c>
      <c r="AR21" s="8"/>
    </row>
    <row r="22" spans="4:44" ht="15">
      <c r="D22" s="9">
        <v>2018</v>
      </c>
      <c r="AF22" s="11">
        <v>16928</v>
      </c>
      <c r="AQ22" s="8">
        <v>594004</v>
      </c>
      <c r="AR22" s="8"/>
    </row>
    <row r="23" spans="4:44" ht="15">
      <c r="D23" s="9">
        <v>2018</v>
      </c>
      <c r="AJ23" s="11">
        <v>64353</v>
      </c>
      <c r="AM23" s="12">
        <v>35.09</v>
      </c>
      <c r="AN23" s="12"/>
      <c r="AQ23" s="8">
        <v>644174</v>
      </c>
      <c r="AR23" s="8"/>
    </row>
    <row r="24" spans="1:16" ht="15">
      <c r="A24" t="s">
        <v>85</v>
      </c>
      <c r="D24" s="9">
        <v>2018</v>
      </c>
      <c r="G24" s="8">
        <v>34200</v>
      </c>
      <c r="H24" s="8"/>
      <c r="K24" s="8">
        <v>342000</v>
      </c>
      <c r="L24" s="8"/>
      <c r="O24" s="8">
        <v>684000</v>
      </c>
      <c r="P24" s="8"/>
    </row>
    <row r="25" spans="4:44" ht="15">
      <c r="D25" s="9">
        <v>2018</v>
      </c>
      <c r="T25" s="11">
        <v>8464</v>
      </c>
      <c r="X25" s="11">
        <v>16928</v>
      </c>
      <c r="AB25" s="11">
        <v>33856</v>
      </c>
      <c r="AQ25" s="8">
        <v>904124</v>
      </c>
      <c r="AR25" s="8"/>
    </row>
    <row r="26" spans="4:44" ht="15">
      <c r="D26" s="9">
        <v>2018</v>
      </c>
      <c r="AF26" s="11">
        <v>16928</v>
      </c>
      <c r="AQ26" s="8">
        <v>594004</v>
      </c>
      <c r="AR26" s="8"/>
    </row>
    <row r="27" spans="4:44" ht="15">
      <c r="D27" s="9">
        <v>2018</v>
      </c>
      <c r="AJ27" s="11">
        <v>64353</v>
      </c>
      <c r="AM27" s="12">
        <v>35.09</v>
      </c>
      <c r="AN27" s="12"/>
      <c r="AQ27" s="8">
        <v>644174</v>
      </c>
      <c r="AR27" s="8"/>
    </row>
  </sheetData>
  <sheetProtection selectLockedCells="1" selectUnlockedCells="1"/>
  <mergeCells count="60">
    <mergeCell ref="A2:F2"/>
    <mergeCell ref="C5:D5"/>
    <mergeCell ref="G5:P5"/>
    <mergeCell ref="S5:AB5"/>
    <mergeCell ref="AE5:AF5"/>
    <mergeCell ref="AI5:AJ5"/>
    <mergeCell ref="AM5:AN5"/>
    <mergeCell ref="AQ5:AR5"/>
    <mergeCell ref="G6:H6"/>
    <mergeCell ref="K6:L6"/>
    <mergeCell ref="AE6:AF6"/>
    <mergeCell ref="AI6:AJ6"/>
    <mergeCell ref="AM6:AN6"/>
    <mergeCell ref="AQ6:AR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AQ7:AR7"/>
    <mergeCell ref="G8:H8"/>
    <mergeCell ref="K8:L8"/>
    <mergeCell ref="O8:P8"/>
    <mergeCell ref="AQ9:AR9"/>
    <mergeCell ref="AQ10:AR10"/>
    <mergeCell ref="AM11:AN11"/>
    <mergeCell ref="AQ11:AR11"/>
    <mergeCell ref="G12:H12"/>
    <mergeCell ref="K12:L12"/>
    <mergeCell ref="O12:P12"/>
    <mergeCell ref="AQ13:AR13"/>
    <mergeCell ref="AQ14:AR14"/>
    <mergeCell ref="AM15:AN15"/>
    <mergeCell ref="AQ15:AR15"/>
    <mergeCell ref="G16:H16"/>
    <mergeCell ref="K16:L16"/>
    <mergeCell ref="O16:P16"/>
    <mergeCell ref="AQ17:AR17"/>
    <mergeCell ref="AQ18:AR18"/>
    <mergeCell ref="AM19:AN19"/>
    <mergeCell ref="AQ19:AR19"/>
    <mergeCell ref="G20:H20"/>
    <mergeCell ref="K20:L20"/>
    <mergeCell ref="O20:P20"/>
    <mergeCell ref="AQ21:AR21"/>
    <mergeCell ref="AQ22:AR22"/>
    <mergeCell ref="AM23:AN23"/>
    <mergeCell ref="AQ23:AR23"/>
    <mergeCell ref="G24:H24"/>
    <mergeCell ref="K24:L24"/>
    <mergeCell ref="O24:P24"/>
    <mergeCell ref="AQ25:AR25"/>
    <mergeCell ref="AQ26:AR26"/>
    <mergeCell ref="AM27:AN27"/>
    <mergeCell ref="AQ27:AR2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D3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0" width="8.7109375" style="0" customWidth="1"/>
    <col min="11" max="11" width="96.8515625" style="0" customWidth="1"/>
    <col min="12" max="17" width="8.7109375" style="0" customWidth="1"/>
    <col min="18" max="18" width="7.7109375" style="0" customWidth="1"/>
    <col min="19" max="20" width="8.7109375" style="0" customWidth="1"/>
    <col min="21" max="21" width="62.7109375" style="0" customWidth="1"/>
    <col min="22" max="22" width="8.7109375" style="0" customWidth="1"/>
    <col min="23" max="23" width="67.7109375" style="0" customWidth="1"/>
    <col min="24" max="25" width="8.7109375" style="0" customWidth="1"/>
    <col min="26" max="27" width="10.7109375" style="0" customWidth="1"/>
    <col min="28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5" spans="3:30" ht="15">
      <c r="C5" s="6" t="s">
        <v>251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U5" s="6" t="s">
        <v>252</v>
      </c>
      <c r="V5" s="6"/>
      <c r="W5" s="6"/>
      <c r="X5" s="6"/>
      <c r="Y5" s="6"/>
      <c r="Z5" s="6"/>
      <c r="AA5" s="6"/>
      <c r="AB5" s="6"/>
      <c r="AC5" s="6"/>
      <c r="AD5" s="6"/>
    </row>
    <row r="6" spans="1:30" ht="39.75" customHeight="1">
      <c r="A6" t="s">
        <v>97</v>
      </c>
      <c r="C6" s="23" t="s">
        <v>253</v>
      </c>
      <c r="D6" s="23"/>
      <c r="G6" s="27" t="s">
        <v>254</v>
      </c>
      <c r="H6" s="27"/>
      <c r="K6" s="28" t="s">
        <v>255</v>
      </c>
      <c r="M6" s="23" t="s">
        <v>256</v>
      </c>
      <c r="N6" s="23"/>
      <c r="Q6" s="23" t="s">
        <v>257</v>
      </c>
      <c r="R6" s="23"/>
      <c r="U6" s="28" t="s">
        <v>258</v>
      </c>
      <c r="W6" s="28" t="s">
        <v>259</v>
      </c>
      <c r="Y6" s="23" t="s">
        <v>260</v>
      </c>
      <c r="Z6" s="23"/>
      <c r="AC6" s="23" t="s">
        <v>261</v>
      </c>
      <c r="AD6" s="23"/>
    </row>
    <row r="7" spans="1:30" ht="15">
      <c r="A7" t="s">
        <v>238</v>
      </c>
      <c r="C7" s="14" t="s">
        <v>239</v>
      </c>
      <c r="D7" s="14"/>
      <c r="G7" s="14" t="s">
        <v>240</v>
      </c>
      <c r="H7" s="14"/>
      <c r="K7" t="s">
        <v>241</v>
      </c>
      <c r="M7" s="14" t="s">
        <v>242</v>
      </c>
      <c r="N7" s="14"/>
      <c r="Q7" s="14" t="s">
        <v>243</v>
      </c>
      <c r="R7" s="14"/>
      <c r="U7" t="s">
        <v>244</v>
      </c>
      <c r="W7" t="s">
        <v>245</v>
      </c>
      <c r="Y7" s="14" t="s">
        <v>246</v>
      </c>
      <c r="Z7" s="14"/>
      <c r="AC7" s="14" t="s">
        <v>247</v>
      </c>
      <c r="AD7" s="14"/>
    </row>
    <row r="8" spans="1:18" ht="15">
      <c r="A8" t="s">
        <v>94</v>
      </c>
      <c r="H8" s="11">
        <v>339642</v>
      </c>
      <c r="I8" s="29">
        <v>-2</v>
      </c>
      <c r="M8" s="12">
        <v>35.09</v>
      </c>
      <c r="N8" s="12"/>
      <c r="R8" s="9" t="s">
        <v>262</v>
      </c>
    </row>
    <row r="9" spans="4:18" ht="15">
      <c r="D9" s="11">
        <v>96640</v>
      </c>
      <c r="H9" s="11">
        <v>193280</v>
      </c>
      <c r="I9" s="29">
        <v>-3</v>
      </c>
      <c r="M9" s="12">
        <v>38.86</v>
      </c>
      <c r="N9" s="12"/>
      <c r="R9" s="9" t="s">
        <v>263</v>
      </c>
    </row>
    <row r="10" spans="4:18" ht="15">
      <c r="D10" s="11">
        <v>0</v>
      </c>
      <c r="H10" s="11">
        <v>232558</v>
      </c>
      <c r="I10" s="29">
        <v>-4</v>
      </c>
      <c r="M10" s="12">
        <v>28.24</v>
      </c>
      <c r="N10" s="12"/>
      <c r="R10" s="9" t="s">
        <v>264</v>
      </c>
    </row>
    <row r="11" spans="4:18" ht="15">
      <c r="D11" s="11">
        <v>310053</v>
      </c>
      <c r="M11" s="12">
        <v>54.74</v>
      </c>
      <c r="N11" s="12"/>
      <c r="R11" s="9" t="s">
        <v>265</v>
      </c>
    </row>
    <row r="12" spans="4:18" ht="15">
      <c r="D12" s="11">
        <v>172966</v>
      </c>
      <c r="M12" s="12">
        <v>68.997</v>
      </c>
      <c r="N12" s="12"/>
      <c r="R12" s="9" t="s">
        <v>266</v>
      </c>
    </row>
    <row r="13" spans="4:18" ht="15">
      <c r="D13" s="11">
        <v>73749</v>
      </c>
      <c r="M13" s="12">
        <v>63.926</v>
      </c>
      <c r="N13" s="12"/>
      <c r="R13" s="9" t="s">
        <v>267</v>
      </c>
    </row>
    <row r="14" spans="4:18" ht="15">
      <c r="D14" s="11">
        <v>58565</v>
      </c>
      <c r="M14" s="12">
        <v>77.987</v>
      </c>
      <c r="N14" s="12"/>
      <c r="R14" s="9" t="s">
        <v>268</v>
      </c>
    </row>
    <row r="15" spans="4:18" ht="15">
      <c r="D15" s="11">
        <v>51245</v>
      </c>
      <c r="M15" s="12">
        <v>73.579</v>
      </c>
      <c r="N15" s="12"/>
      <c r="R15" s="9" t="s">
        <v>269</v>
      </c>
    </row>
    <row r="16" spans="4:18" ht="15">
      <c r="D16" s="11">
        <v>66895</v>
      </c>
      <c r="M16" s="12">
        <v>40.635</v>
      </c>
      <c r="N16" s="12"/>
      <c r="R16" s="9" t="s">
        <v>270</v>
      </c>
    </row>
    <row r="17" spans="26:30" ht="15">
      <c r="Z17" s="11">
        <v>74703</v>
      </c>
      <c r="AA17" s="29">
        <v>-5</v>
      </c>
      <c r="AC17" s="8">
        <v>1919867</v>
      </c>
      <c r="AD17" s="8"/>
    </row>
    <row r="18" spans="26:30" ht="15">
      <c r="Z18" s="11">
        <v>26558</v>
      </c>
      <c r="AA18" s="29">
        <v>-6</v>
      </c>
      <c r="AC18" s="8">
        <v>682541</v>
      </c>
      <c r="AD18" s="8"/>
    </row>
    <row r="19" spans="26:30" ht="15">
      <c r="Z19" s="11">
        <v>66680</v>
      </c>
      <c r="AA19" s="29">
        <v>-7</v>
      </c>
      <c r="AC19" s="8">
        <v>1713676</v>
      </c>
      <c r="AD19" s="8"/>
    </row>
    <row r="20" spans="26:30" ht="15">
      <c r="Z20" s="11">
        <v>48900</v>
      </c>
      <c r="AA20" s="29">
        <v>-8</v>
      </c>
      <c r="AC20" s="8">
        <v>1256730</v>
      </c>
      <c r="AD20" s="8"/>
    </row>
    <row r="21" spans="26:30" ht="15">
      <c r="Z21" s="11">
        <v>89342</v>
      </c>
      <c r="AA21" s="29">
        <v>-9</v>
      </c>
      <c r="AC21" s="8">
        <v>2296089</v>
      </c>
      <c r="AD21" s="8"/>
    </row>
    <row r="22" spans="26:30" ht="15">
      <c r="Z22" s="11">
        <v>89342</v>
      </c>
      <c r="AA22" s="29">
        <v>-10</v>
      </c>
      <c r="AC22" s="8">
        <v>2296089</v>
      </c>
      <c r="AD22" s="8"/>
    </row>
    <row r="23" spans="1:18" ht="15">
      <c r="A23" t="s">
        <v>83</v>
      </c>
      <c r="H23" s="11">
        <v>107256</v>
      </c>
      <c r="I23" s="29">
        <v>-2</v>
      </c>
      <c r="M23" s="12">
        <v>35.09</v>
      </c>
      <c r="N23" s="12"/>
      <c r="R23" s="9" t="s">
        <v>262</v>
      </c>
    </row>
    <row r="24" spans="4:18" ht="15">
      <c r="D24" s="11">
        <v>39420</v>
      </c>
      <c r="H24" s="11">
        <v>78840</v>
      </c>
      <c r="I24" s="29">
        <v>-3</v>
      </c>
      <c r="M24" s="12">
        <v>38.86</v>
      </c>
      <c r="N24" s="12"/>
      <c r="R24" s="9" t="s">
        <v>263</v>
      </c>
    </row>
    <row r="25" spans="4:18" ht="15">
      <c r="D25" s="11">
        <v>149476</v>
      </c>
      <c r="H25" s="11">
        <v>74739</v>
      </c>
      <c r="I25" s="29">
        <v>-4</v>
      </c>
      <c r="M25" s="12">
        <v>28.24</v>
      </c>
      <c r="N25" s="12"/>
      <c r="R25" s="9" t="s">
        <v>264</v>
      </c>
    </row>
    <row r="26" spans="26:30" ht="15">
      <c r="Z26" s="11">
        <v>24249</v>
      </c>
      <c r="AA26" s="29">
        <v>-5</v>
      </c>
      <c r="AC26" s="8">
        <v>623199</v>
      </c>
      <c r="AD26" s="8"/>
    </row>
    <row r="27" spans="26:30" ht="15">
      <c r="Z27" s="11">
        <v>8621</v>
      </c>
      <c r="AA27" s="29">
        <v>-6</v>
      </c>
      <c r="AC27" s="8">
        <v>221560</v>
      </c>
      <c r="AD27" s="8"/>
    </row>
    <row r="28" spans="26:30" ht="15">
      <c r="Z28" s="11">
        <v>27280</v>
      </c>
      <c r="AA28" s="29">
        <v>-7</v>
      </c>
      <c r="AC28" s="8">
        <v>701096</v>
      </c>
      <c r="AD28" s="8"/>
    </row>
    <row r="29" spans="26:30" ht="15">
      <c r="Z29" s="11">
        <v>20000</v>
      </c>
      <c r="AA29" s="29">
        <v>-8</v>
      </c>
      <c r="AC29" s="8">
        <v>514000</v>
      </c>
      <c r="AD29" s="8"/>
    </row>
    <row r="30" spans="26:30" ht="15">
      <c r="Z30" s="11">
        <v>28213</v>
      </c>
      <c r="AA30" s="29">
        <v>-9</v>
      </c>
      <c r="AC30" s="8">
        <v>725074</v>
      </c>
      <c r="AD30" s="8"/>
    </row>
    <row r="31" spans="26:30" ht="15">
      <c r="Z31" s="11">
        <v>28213</v>
      </c>
      <c r="AA31" s="29">
        <v>-10</v>
      </c>
      <c r="AC31" s="8">
        <v>725074</v>
      </c>
      <c r="AD31" s="8"/>
    </row>
  </sheetData>
  <sheetProtection selectLockedCells="1" selectUnlockedCells="1"/>
  <mergeCells count="39">
    <mergeCell ref="A2:F2"/>
    <mergeCell ref="C5:R5"/>
    <mergeCell ref="U5:AD5"/>
    <mergeCell ref="C6:D6"/>
    <mergeCell ref="G6:H6"/>
    <mergeCell ref="M6:N6"/>
    <mergeCell ref="Q6:R6"/>
    <mergeCell ref="Y6:Z6"/>
    <mergeCell ref="AC6:AD6"/>
    <mergeCell ref="C7:D7"/>
    <mergeCell ref="G7:H7"/>
    <mergeCell ref="M7:N7"/>
    <mergeCell ref="Q7:R7"/>
    <mergeCell ref="Y7:Z7"/>
    <mergeCell ref="AC7:AD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AC17:AD17"/>
    <mergeCell ref="AC18:AD18"/>
    <mergeCell ref="AC19:AD19"/>
    <mergeCell ref="AC20:AD20"/>
    <mergeCell ref="AC21:AD21"/>
    <mergeCell ref="AC22:AD22"/>
    <mergeCell ref="M23:N23"/>
    <mergeCell ref="M24:N24"/>
    <mergeCell ref="M25:N25"/>
    <mergeCell ref="AC26:AD26"/>
    <mergeCell ref="AC27:AD27"/>
    <mergeCell ref="AC28:AD28"/>
    <mergeCell ref="AC29:AD29"/>
    <mergeCell ref="AC30:AD30"/>
    <mergeCell ref="AC31:AD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D2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7" width="8.7109375" style="0" customWidth="1"/>
    <col min="18" max="18" width="7.7109375" style="0" customWidth="1"/>
    <col min="19" max="25" width="8.7109375" style="0" customWidth="1"/>
    <col min="26" max="27" width="10.7109375" style="0" customWidth="1"/>
    <col min="28" max="16384" width="8.7109375" style="0" customWidth="1"/>
  </cols>
  <sheetData>
    <row r="3" spans="1:18" ht="15">
      <c r="A3" t="s">
        <v>91</v>
      </c>
      <c r="H3" s="11">
        <v>71504</v>
      </c>
      <c r="I3" s="29">
        <v>-2</v>
      </c>
      <c r="M3" s="12">
        <v>35.09</v>
      </c>
      <c r="N3" s="12"/>
      <c r="R3" s="9" t="s">
        <v>262</v>
      </c>
    </row>
    <row r="4" spans="4:18" ht="15">
      <c r="D4" s="11">
        <v>0</v>
      </c>
      <c r="H4" s="11">
        <v>53220</v>
      </c>
      <c r="I4" s="29">
        <v>-3</v>
      </c>
      <c r="M4" s="12">
        <v>38.86</v>
      </c>
      <c r="N4" s="12"/>
      <c r="R4" s="9" t="s">
        <v>263</v>
      </c>
    </row>
    <row r="5" spans="4:18" ht="15">
      <c r="D5" s="11">
        <v>0</v>
      </c>
      <c r="H5" s="11">
        <v>49826</v>
      </c>
      <c r="I5" s="29">
        <v>-4</v>
      </c>
      <c r="M5" s="12">
        <v>28.24</v>
      </c>
      <c r="N5" s="12"/>
      <c r="R5" s="9" t="s">
        <v>264</v>
      </c>
    </row>
    <row r="6" spans="4:18" ht="15">
      <c r="D6" s="11">
        <v>74200</v>
      </c>
      <c r="M6" s="12">
        <v>54.74</v>
      </c>
      <c r="N6" s="12"/>
      <c r="R6" s="9" t="s">
        <v>265</v>
      </c>
    </row>
    <row r="7" spans="4:18" ht="15">
      <c r="D7" s="11">
        <v>27850</v>
      </c>
      <c r="M7" s="12">
        <v>68.997</v>
      </c>
      <c r="N7" s="12"/>
      <c r="R7" s="9" t="s">
        <v>266</v>
      </c>
    </row>
    <row r="8" spans="4:18" ht="15">
      <c r="D8" s="11">
        <v>6876</v>
      </c>
      <c r="M8" s="12">
        <v>63.926</v>
      </c>
      <c r="N8" s="12"/>
      <c r="R8" s="9" t="s">
        <v>267</v>
      </c>
    </row>
    <row r="9" spans="4:18" ht="15">
      <c r="D9" s="11">
        <v>6225</v>
      </c>
      <c r="M9" s="12">
        <v>77.987</v>
      </c>
      <c r="N9" s="12"/>
      <c r="R9" s="9" t="s">
        <v>268</v>
      </c>
    </row>
    <row r="10" spans="4:18" ht="15">
      <c r="D10" s="11">
        <v>6149</v>
      </c>
      <c r="M10" s="12">
        <v>73.579</v>
      </c>
      <c r="N10" s="12"/>
      <c r="R10" s="9" t="s">
        <v>269</v>
      </c>
    </row>
    <row r="11" spans="26:30" ht="15">
      <c r="Z11" s="11">
        <v>16166</v>
      </c>
      <c r="AA11" s="29">
        <v>-5</v>
      </c>
      <c r="AC11" s="8">
        <v>415466</v>
      </c>
      <c r="AD11" s="8"/>
    </row>
    <row r="12" spans="26:30" ht="15">
      <c r="Z12" s="11">
        <v>5747</v>
      </c>
      <c r="AA12" s="29">
        <v>-6</v>
      </c>
      <c r="AC12" s="8">
        <v>147698</v>
      </c>
      <c r="AD12" s="8"/>
    </row>
    <row r="13" spans="26:30" ht="15">
      <c r="Z13" s="11">
        <v>18410</v>
      </c>
      <c r="AA13" s="29">
        <v>-7</v>
      </c>
      <c r="AC13" s="8">
        <v>473137</v>
      </c>
      <c r="AD13" s="8"/>
    </row>
    <row r="14" spans="26:30" ht="15">
      <c r="Z14" s="11">
        <v>13500</v>
      </c>
      <c r="AA14" s="29">
        <v>-8</v>
      </c>
      <c r="AC14" s="8">
        <v>346950</v>
      </c>
      <c r="AD14" s="8"/>
    </row>
    <row r="15" spans="26:30" ht="15">
      <c r="Z15" s="11">
        <v>18809</v>
      </c>
      <c r="AA15" s="29">
        <v>-9</v>
      </c>
      <c r="AC15" s="8">
        <v>483391</v>
      </c>
      <c r="AD15" s="8"/>
    </row>
    <row r="16" spans="26:30" ht="15">
      <c r="Z16" s="11">
        <v>18809</v>
      </c>
      <c r="AA16" s="29">
        <v>-10</v>
      </c>
      <c r="AC16" s="8">
        <v>483391</v>
      </c>
      <c r="AD16" s="8"/>
    </row>
    <row r="17" spans="1:18" ht="15">
      <c r="A17" t="s">
        <v>93</v>
      </c>
      <c r="H17" s="11">
        <v>64353</v>
      </c>
      <c r="I17" s="29">
        <v>-2</v>
      </c>
      <c r="M17" s="12">
        <v>35.09</v>
      </c>
      <c r="N17" s="12"/>
      <c r="R17" s="9" t="s">
        <v>262</v>
      </c>
    </row>
    <row r="18" spans="4:18" ht="15">
      <c r="D18" s="11">
        <v>21683</v>
      </c>
      <c r="H18" s="11">
        <v>43367</v>
      </c>
      <c r="I18" s="29">
        <v>-3</v>
      </c>
      <c r="M18" s="12">
        <v>38.86</v>
      </c>
      <c r="N18" s="12"/>
      <c r="R18" s="9" t="s">
        <v>263</v>
      </c>
    </row>
    <row r="19" spans="4:18" ht="15">
      <c r="D19" s="11">
        <v>64686</v>
      </c>
      <c r="H19" s="11">
        <v>44843</v>
      </c>
      <c r="I19" s="29">
        <v>-4</v>
      </c>
      <c r="M19" s="12">
        <v>28.24</v>
      </c>
      <c r="N19" s="12"/>
      <c r="R19" s="9" t="s">
        <v>264</v>
      </c>
    </row>
    <row r="20" spans="4:18" ht="15">
      <c r="D20" s="11">
        <v>54700</v>
      </c>
      <c r="M20" s="12">
        <v>54.74</v>
      </c>
      <c r="N20" s="12"/>
      <c r="R20" s="9" t="s">
        <v>265</v>
      </c>
    </row>
    <row r="21" spans="4:18" ht="15">
      <c r="D21" s="11">
        <v>13753</v>
      </c>
      <c r="M21" s="12">
        <v>68.997</v>
      </c>
      <c r="N21" s="12"/>
      <c r="R21" s="9" t="s">
        <v>266</v>
      </c>
    </row>
    <row r="22" spans="4:18" ht="15">
      <c r="D22" s="11">
        <v>13753</v>
      </c>
      <c r="M22" s="12">
        <v>72.657</v>
      </c>
      <c r="N22" s="12"/>
      <c r="R22" s="9" t="s">
        <v>271</v>
      </c>
    </row>
    <row r="23" spans="26:30" ht="15">
      <c r="Z23" s="11">
        <v>14549</v>
      </c>
      <c r="AA23" s="29">
        <v>-5</v>
      </c>
      <c r="AC23" s="8">
        <v>373909</v>
      </c>
      <c r="AD23" s="8"/>
    </row>
    <row r="24" spans="26:30" ht="15">
      <c r="Z24" s="11">
        <v>5172</v>
      </c>
      <c r="AA24" s="29">
        <v>-6</v>
      </c>
      <c r="AC24" s="8">
        <v>132920</v>
      </c>
      <c r="AD24" s="8"/>
    </row>
    <row r="25" spans="26:30" ht="15">
      <c r="Z25" s="11">
        <v>15000</v>
      </c>
      <c r="AA25" s="29">
        <v>-7</v>
      </c>
      <c r="AC25" s="8">
        <v>385500</v>
      </c>
      <c r="AD25" s="8"/>
    </row>
    <row r="26" spans="26:30" ht="15">
      <c r="Z26" s="11">
        <v>11000</v>
      </c>
      <c r="AA26" s="29">
        <v>-8</v>
      </c>
      <c r="AC26" s="8">
        <v>282700</v>
      </c>
      <c r="AD26" s="8"/>
    </row>
    <row r="27" spans="26:30" ht="15">
      <c r="Z27" s="11">
        <v>16928</v>
      </c>
      <c r="AA27" s="29">
        <v>-9</v>
      </c>
      <c r="AC27" s="8">
        <v>435050</v>
      </c>
      <c r="AD27" s="8"/>
    </row>
    <row r="28" spans="26:30" ht="15">
      <c r="Z28" s="11">
        <v>16928</v>
      </c>
      <c r="AA28" s="29">
        <v>-10</v>
      </c>
      <c r="AC28" s="8">
        <v>435050</v>
      </c>
      <c r="AD28" s="8"/>
    </row>
  </sheetData>
  <sheetProtection selectLockedCells="1" selectUnlockedCells="1"/>
  <mergeCells count="26">
    <mergeCell ref="M3:N3"/>
    <mergeCell ref="M4:N4"/>
    <mergeCell ref="M5:N5"/>
    <mergeCell ref="M6:N6"/>
    <mergeCell ref="M7:N7"/>
    <mergeCell ref="M8:N8"/>
    <mergeCell ref="M9:N9"/>
    <mergeCell ref="M10:N10"/>
    <mergeCell ref="AC11:AD11"/>
    <mergeCell ref="AC12:AD12"/>
    <mergeCell ref="AC13:AD13"/>
    <mergeCell ref="AC14:AD14"/>
    <mergeCell ref="AC15:AD15"/>
    <mergeCell ref="AC16:AD16"/>
    <mergeCell ref="M17:N17"/>
    <mergeCell ref="M18:N18"/>
    <mergeCell ref="M19:N19"/>
    <mergeCell ref="M20:N20"/>
    <mergeCell ref="M21:N21"/>
    <mergeCell ref="M22:N22"/>
    <mergeCell ref="AC23:AD23"/>
    <mergeCell ref="AC24:AD24"/>
    <mergeCell ref="AC25:AD25"/>
    <mergeCell ref="AC26:AD26"/>
    <mergeCell ref="AC27:AD27"/>
    <mergeCell ref="AC28:AD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AD15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7" width="8.7109375" style="0" customWidth="1"/>
    <col min="18" max="18" width="7.7109375" style="0" customWidth="1"/>
    <col min="19" max="25" width="8.7109375" style="0" customWidth="1"/>
    <col min="26" max="27" width="10.7109375" style="0" customWidth="1"/>
    <col min="28" max="16384" width="8.7109375" style="0" customWidth="1"/>
  </cols>
  <sheetData>
    <row r="3" spans="1:18" ht="15">
      <c r="A3" t="s">
        <v>85</v>
      </c>
      <c r="H3" s="11">
        <v>64353</v>
      </c>
      <c r="I3" s="29">
        <v>-2</v>
      </c>
      <c r="M3" s="12">
        <v>35.09</v>
      </c>
      <c r="N3" s="12"/>
      <c r="R3" s="9" t="s">
        <v>262</v>
      </c>
    </row>
    <row r="4" spans="4:18" ht="15">
      <c r="D4" s="11">
        <v>21683</v>
      </c>
      <c r="H4" s="11">
        <v>43367</v>
      </c>
      <c r="I4" s="29">
        <v>-3</v>
      </c>
      <c r="M4" s="12">
        <v>38.86</v>
      </c>
      <c r="N4" s="12"/>
      <c r="R4" s="9" t="s">
        <v>263</v>
      </c>
    </row>
    <row r="5" spans="4:18" ht="15">
      <c r="D5" s="11">
        <v>0</v>
      </c>
      <c r="H5" s="11">
        <v>37370</v>
      </c>
      <c r="I5" s="29">
        <v>-4</v>
      </c>
      <c r="M5" s="12">
        <v>28.24</v>
      </c>
      <c r="N5" s="12"/>
      <c r="R5" s="9" t="s">
        <v>264</v>
      </c>
    </row>
    <row r="6" spans="4:18" ht="15">
      <c r="D6" s="11">
        <v>37100</v>
      </c>
      <c r="M6" s="12">
        <v>54.74</v>
      </c>
      <c r="N6" s="12"/>
      <c r="R6" s="9" t="s">
        <v>265</v>
      </c>
    </row>
    <row r="7" spans="4:18" ht="15">
      <c r="D7" s="11">
        <v>13753</v>
      </c>
      <c r="M7" s="12">
        <v>68.997</v>
      </c>
      <c r="N7" s="12"/>
      <c r="R7" s="9" t="s">
        <v>266</v>
      </c>
    </row>
    <row r="8" spans="4:18" ht="15">
      <c r="D8" s="11">
        <v>9168</v>
      </c>
      <c r="M8" s="12">
        <v>63.926</v>
      </c>
      <c r="N8" s="12"/>
      <c r="R8" s="9" t="s">
        <v>267</v>
      </c>
    </row>
    <row r="9" spans="4:18" ht="15">
      <c r="D9" s="11">
        <v>12450</v>
      </c>
      <c r="M9" s="12">
        <v>77.987</v>
      </c>
      <c r="N9" s="12"/>
      <c r="R9" s="9" t="s">
        <v>268</v>
      </c>
    </row>
    <row r="10" spans="26:30" ht="15">
      <c r="Z10" s="11">
        <v>12125</v>
      </c>
      <c r="AA10" s="29">
        <v>-5</v>
      </c>
      <c r="AC10" s="8">
        <v>311613</v>
      </c>
      <c r="AD10" s="8"/>
    </row>
    <row r="11" spans="26:30" ht="15">
      <c r="Z11" s="11">
        <v>4310</v>
      </c>
      <c r="AA11" s="29">
        <v>-6</v>
      </c>
      <c r="AC11" s="8">
        <v>110767</v>
      </c>
      <c r="AD11" s="8"/>
    </row>
    <row r="12" spans="26:30" ht="15">
      <c r="Z12" s="11">
        <v>15000</v>
      </c>
      <c r="AA12" s="29">
        <v>-7</v>
      </c>
      <c r="AC12" s="8">
        <v>385500</v>
      </c>
      <c r="AD12" s="8"/>
    </row>
    <row r="13" spans="26:30" ht="15">
      <c r="Z13" s="11">
        <v>11000</v>
      </c>
      <c r="AA13" s="29">
        <v>-8</v>
      </c>
      <c r="AC13" s="8">
        <v>282700</v>
      </c>
      <c r="AD13" s="8"/>
    </row>
    <row r="14" spans="26:30" ht="15">
      <c r="Z14" s="11">
        <v>16928</v>
      </c>
      <c r="AA14" s="29">
        <v>-9</v>
      </c>
      <c r="AC14" s="8">
        <v>435050</v>
      </c>
      <c r="AD14" s="8"/>
    </row>
    <row r="15" spans="26:30" ht="15">
      <c r="Z15" s="11">
        <v>16928</v>
      </c>
      <c r="AA15" s="29">
        <v>-10</v>
      </c>
      <c r="AC15" s="8">
        <v>435050</v>
      </c>
      <c r="AD15" s="8"/>
    </row>
  </sheetData>
  <sheetProtection selectLockedCells="1" selectUnlockedCells="1"/>
  <mergeCells count="13">
    <mergeCell ref="M3:N3"/>
    <mergeCell ref="M4:N4"/>
    <mergeCell ref="M5:N5"/>
    <mergeCell ref="M6:N6"/>
    <mergeCell ref="M7:N7"/>
    <mergeCell ref="M8:N8"/>
    <mergeCell ref="M9:N9"/>
    <mergeCell ref="AC10:AD10"/>
    <mergeCell ref="AC11:AD11"/>
    <mergeCell ref="AC12:AD12"/>
    <mergeCell ref="AC13:AD13"/>
    <mergeCell ref="AC14:AD14"/>
    <mergeCell ref="AC15:AD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41.7109375" style="0" customWidth="1"/>
    <col min="4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272</v>
      </c>
      <c r="B2" s="1"/>
      <c r="C2" s="1"/>
      <c r="D2" s="1"/>
      <c r="E2" s="1"/>
      <c r="F2" s="1"/>
    </row>
    <row r="5" spans="3:14" ht="15">
      <c r="C5" s="6" t="s">
        <v>251</v>
      </c>
      <c r="D5" s="6"/>
      <c r="E5" s="6"/>
      <c r="F5" s="6"/>
      <c r="I5" s="6" t="s">
        <v>252</v>
      </c>
      <c r="J5" s="6"/>
      <c r="K5" s="6"/>
      <c r="L5" s="6"/>
      <c r="M5" s="6"/>
      <c r="N5" s="6"/>
    </row>
    <row r="6" spans="1:14" ht="39.75" customHeight="1">
      <c r="A6" t="s">
        <v>97</v>
      </c>
      <c r="C6" s="28" t="s">
        <v>273</v>
      </c>
      <c r="E6" s="23" t="s">
        <v>274</v>
      </c>
      <c r="F6" s="23"/>
      <c r="I6" s="23" t="s">
        <v>275</v>
      </c>
      <c r="J6" s="23"/>
      <c r="M6" s="23" t="s">
        <v>276</v>
      </c>
      <c r="N6" s="23"/>
    </row>
    <row r="7" spans="1:14" ht="15">
      <c r="A7" t="s">
        <v>238</v>
      </c>
      <c r="C7" s="4" t="s">
        <v>239</v>
      </c>
      <c r="E7" s="6" t="s">
        <v>240</v>
      </c>
      <c r="F7" s="6"/>
      <c r="I7" s="6" t="s">
        <v>241</v>
      </c>
      <c r="J7" s="6"/>
      <c r="M7" s="6" t="s">
        <v>242</v>
      </c>
      <c r="N7" s="6"/>
    </row>
    <row r="8" spans="1:14" ht="15">
      <c r="A8" t="s">
        <v>94</v>
      </c>
      <c r="C8" t="s">
        <v>277</v>
      </c>
      <c r="E8" s="8">
        <v>9149193</v>
      </c>
      <c r="F8" s="8"/>
      <c r="J8" s="11">
        <v>51509</v>
      </c>
      <c r="M8" s="8">
        <v>3006500</v>
      </c>
      <c r="N8" s="8"/>
    </row>
    <row r="9" spans="1:14" ht="15">
      <c r="A9" t="s">
        <v>83</v>
      </c>
      <c r="C9" s="30">
        <v>0</v>
      </c>
      <c r="E9" s="8">
        <v>0</v>
      </c>
      <c r="F9" s="8"/>
      <c r="J9" s="11">
        <v>34319</v>
      </c>
      <c r="M9" s="8">
        <v>2402334</v>
      </c>
      <c r="N9" s="8"/>
    </row>
    <row r="10" spans="1:14" ht="15">
      <c r="A10" t="s">
        <v>91</v>
      </c>
      <c r="C10" t="s">
        <v>278</v>
      </c>
      <c r="E10" s="8">
        <v>841158</v>
      </c>
      <c r="F10" s="8"/>
      <c r="J10" s="11">
        <v>14120</v>
      </c>
      <c r="M10" s="8">
        <v>730905</v>
      </c>
      <c r="N10" s="8"/>
    </row>
    <row r="11" spans="1:14" ht="15">
      <c r="A11" t="s">
        <v>93</v>
      </c>
      <c r="C11" t="s">
        <v>279</v>
      </c>
      <c r="E11" s="8">
        <v>480204</v>
      </c>
      <c r="F11" s="8"/>
      <c r="J11" s="11">
        <v>11097</v>
      </c>
      <c r="M11" s="8">
        <v>590882</v>
      </c>
      <c r="N11" s="8"/>
    </row>
    <row r="12" spans="1:14" ht="15">
      <c r="A12" t="s">
        <v>85</v>
      </c>
      <c r="C12" t="s">
        <v>280</v>
      </c>
      <c r="E12" s="8">
        <v>477905</v>
      </c>
      <c r="F12" s="8"/>
      <c r="J12" s="11">
        <v>10511</v>
      </c>
      <c r="M12" s="8">
        <v>491890</v>
      </c>
      <c r="N12" s="8"/>
    </row>
  </sheetData>
  <sheetProtection selectLockedCells="1" selectUnlockedCells="1"/>
  <mergeCells count="19">
    <mergeCell ref="A2:F2"/>
    <mergeCell ref="C5:F5"/>
    <mergeCell ref="I5:N5"/>
    <mergeCell ref="E6:F6"/>
    <mergeCell ref="I6:J6"/>
    <mergeCell ref="M6:N6"/>
    <mergeCell ref="E7:F7"/>
    <mergeCell ref="I7:J7"/>
    <mergeCell ref="M7:N7"/>
    <mergeCell ref="E8:F8"/>
    <mergeCell ref="M8:N8"/>
    <mergeCell ref="E9:F9"/>
    <mergeCell ref="M9:N9"/>
    <mergeCell ref="E10:F10"/>
    <mergeCell ref="M10:N10"/>
    <mergeCell ref="E11:F11"/>
    <mergeCell ref="M11:N11"/>
    <mergeCell ref="E12:F12"/>
    <mergeCell ref="M12:N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0" width="8.7109375" style="0" customWidth="1"/>
    <col min="11" max="11" width="2.7109375" style="0" customWidth="1"/>
    <col min="12" max="12" width="10.7109375" style="0" customWidth="1"/>
    <col min="13" max="13" width="1.7109375" style="0" customWidth="1"/>
    <col min="14" max="16384" width="8.7109375" style="0" customWidth="1"/>
  </cols>
  <sheetData>
    <row r="2" spans="1:6" ht="15">
      <c r="A2" s="1" t="s">
        <v>281</v>
      </c>
      <c r="B2" s="1"/>
      <c r="C2" s="1"/>
      <c r="D2" s="1"/>
      <c r="E2" s="1"/>
      <c r="F2" s="1"/>
    </row>
    <row r="5" spans="1:20" ht="39.75" customHeight="1">
      <c r="A5" t="s">
        <v>97</v>
      </c>
      <c r="C5" s="23" t="s">
        <v>282</v>
      </c>
      <c r="D5" s="23"/>
      <c r="G5" s="23" t="s">
        <v>283</v>
      </c>
      <c r="H5" s="23"/>
      <c r="K5" s="23" t="s">
        <v>284</v>
      </c>
      <c r="L5" s="23"/>
      <c r="O5" s="23" t="s">
        <v>285</v>
      </c>
      <c r="P5" s="23"/>
      <c r="S5" s="23" t="s">
        <v>286</v>
      </c>
      <c r="T5" s="23"/>
    </row>
    <row r="6" spans="1:20" ht="15">
      <c r="A6" t="s">
        <v>238</v>
      </c>
      <c r="C6" s="6" t="s">
        <v>239</v>
      </c>
      <c r="D6" s="6"/>
      <c r="G6" s="6" t="s">
        <v>240</v>
      </c>
      <c r="H6" s="6"/>
      <c r="K6" s="6" t="s">
        <v>241</v>
      </c>
      <c r="L6" s="6"/>
      <c r="O6" s="6" t="s">
        <v>242</v>
      </c>
      <c r="P6" s="6"/>
      <c r="S6" s="6" t="s">
        <v>243</v>
      </c>
      <c r="T6" s="6"/>
    </row>
    <row r="7" spans="1:20" ht="15">
      <c r="A7" t="s">
        <v>94</v>
      </c>
      <c r="C7" s="8">
        <v>0</v>
      </c>
      <c r="D7" s="8"/>
      <c r="G7" s="8">
        <v>28883</v>
      </c>
      <c r="H7" s="8"/>
      <c r="K7" t="s">
        <v>287</v>
      </c>
      <c r="L7" s="11">
        <v>76694</v>
      </c>
      <c r="M7" t="s">
        <v>288</v>
      </c>
      <c r="O7" s="8">
        <v>0</v>
      </c>
      <c r="P7" s="8"/>
      <c r="S7" s="8">
        <v>1628478</v>
      </c>
      <c r="T7" s="8"/>
    </row>
    <row r="8" spans="1:20" ht="15">
      <c r="A8" t="s">
        <v>83</v>
      </c>
      <c r="C8" s="8">
        <v>76313</v>
      </c>
      <c r="D8" s="8"/>
      <c r="G8" s="8">
        <v>27234</v>
      </c>
      <c r="H8" s="8"/>
      <c r="K8" t="s">
        <v>287</v>
      </c>
      <c r="L8" s="11">
        <v>19856</v>
      </c>
      <c r="M8" t="s">
        <v>288</v>
      </c>
      <c r="O8" s="8">
        <v>0</v>
      </c>
      <c r="P8" s="8"/>
      <c r="S8" s="8">
        <v>232546</v>
      </c>
      <c r="T8" s="8"/>
    </row>
    <row r="9" spans="1:20" ht="15">
      <c r="A9" t="s">
        <v>91</v>
      </c>
      <c r="C9" s="8">
        <v>102005</v>
      </c>
      <c r="D9" s="8"/>
      <c r="G9" s="8">
        <v>25815</v>
      </c>
      <c r="H9" s="8"/>
      <c r="K9" t="s">
        <v>287</v>
      </c>
      <c r="L9" s="11">
        <v>360394</v>
      </c>
      <c r="M9" t="s">
        <v>288</v>
      </c>
      <c r="O9" s="8">
        <v>0</v>
      </c>
      <c r="P9" s="8"/>
      <c r="S9" s="8">
        <v>1719271</v>
      </c>
      <c r="T9" s="8"/>
    </row>
    <row r="10" spans="1:20" ht="15">
      <c r="A10" t="s">
        <v>93</v>
      </c>
      <c r="C10" s="8">
        <v>21402</v>
      </c>
      <c r="D10" s="8"/>
      <c r="G10" s="8">
        <v>16903</v>
      </c>
      <c r="H10" s="8"/>
      <c r="K10" t="s">
        <v>287</v>
      </c>
      <c r="L10" s="11">
        <v>14441</v>
      </c>
      <c r="M10" t="s">
        <v>288</v>
      </c>
      <c r="O10" s="8">
        <v>0</v>
      </c>
      <c r="P10" s="8"/>
      <c r="S10" s="8">
        <v>120815</v>
      </c>
      <c r="T10" s="8"/>
    </row>
    <row r="11" spans="1:20" ht="15">
      <c r="A11" t="s">
        <v>85</v>
      </c>
      <c r="C11" s="8">
        <v>272928</v>
      </c>
      <c r="D11" s="8"/>
      <c r="G11" s="8">
        <v>8574</v>
      </c>
      <c r="H11" s="8"/>
      <c r="K11" t="s">
        <v>287</v>
      </c>
      <c r="L11" s="11">
        <v>63784</v>
      </c>
      <c r="M11" t="s">
        <v>288</v>
      </c>
      <c r="O11" s="8">
        <v>0</v>
      </c>
      <c r="P11" s="8"/>
      <c r="S11" s="8">
        <v>685557</v>
      </c>
      <c r="T11" s="8"/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O7:P7"/>
    <mergeCell ref="S7:T7"/>
    <mergeCell ref="C8:D8"/>
    <mergeCell ref="G8:H8"/>
    <mergeCell ref="O8:P8"/>
    <mergeCell ref="S8:T8"/>
    <mergeCell ref="C9:D9"/>
    <mergeCell ref="G9:H9"/>
    <mergeCell ref="O9:P9"/>
    <mergeCell ref="S9:T9"/>
    <mergeCell ref="C10:D10"/>
    <mergeCell ref="G10:H10"/>
    <mergeCell ref="O10:P10"/>
    <mergeCell ref="S10:T10"/>
    <mergeCell ref="C11:D11"/>
    <mergeCell ref="G11:H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24</v>
      </c>
      <c r="B2" s="1"/>
      <c r="C2" s="1"/>
      <c r="D2" s="1"/>
      <c r="E2" s="1"/>
      <c r="F2" s="1"/>
    </row>
    <row r="5" spans="3:8" ht="15">
      <c r="C5" s="6" t="s">
        <v>25</v>
      </c>
      <c r="D5" s="6"/>
      <c r="G5" s="6" t="s">
        <v>26</v>
      </c>
      <c r="H5" s="6"/>
    </row>
    <row r="6" spans="3:8" ht="15">
      <c r="C6" s="7" t="s">
        <v>27</v>
      </c>
      <c r="D6" s="7"/>
      <c r="E6" s="7"/>
      <c r="F6" s="7"/>
      <c r="G6" s="7"/>
      <c r="H6" s="7"/>
    </row>
    <row r="7" spans="1:8" ht="15">
      <c r="A7" t="s">
        <v>24</v>
      </c>
      <c r="C7" s="8">
        <v>8620</v>
      </c>
      <c r="D7" s="8"/>
      <c r="G7" s="8">
        <v>8841</v>
      </c>
      <c r="H7" s="8"/>
    </row>
    <row r="8" spans="1:8" ht="15">
      <c r="A8" t="s">
        <v>28</v>
      </c>
      <c r="C8" s="8">
        <v>24</v>
      </c>
      <c r="D8" s="8"/>
      <c r="G8" s="8">
        <v>13</v>
      </c>
      <c r="H8" s="8"/>
    </row>
    <row r="9" spans="1:8" ht="15">
      <c r="A9" t="s">
        <v>29</v>
      </c>
      <c r="C9" s="8">
        <v>2300</v>
      </c>
      <c r="D9" s="8"/>
      <c r="G9" s="8">
        <v>2612</v>
      </c>
      <c r="H9" s="8"/>
    </row>
    <row r="10" spans="1:8" ht="15">
      <c r="A10" t="s">
        <v>30</v>
      </c>
      <c r="D10" s="9" t="s">
        <v>31</v>
      </c>
      <c r="H10" s="9" t="s">
        <v>31</v>
      </c>
    </row>
    <row r="11" spans="1:8" ht="15">
      <c r="A11" t="s">
        <v>32</v>
      </c>
      <c r="C11" s="8">
        <v>10944</v>
      </c>
      <c r="D11" s="8"/>
      <c r="G11" s="8">
        <v>11466</v>
      </c>
      <c r="H11" s="8"/>
    </row>
  </sheetData>
  <sheetProtection selectLockedCells="1" selectUnlockedCells="1"/>
  <mergeCells count="12">
    <mergeCell ref="A2:F2"/>
    <mergeCell ref="C5:D5"/>
    <mergeCell ref="G5:H5"/>
    <mergeCell ref="C6:H6"/>
    <mergeCell ref="C7:D7"/>
    <mergeCell ref="G7:H7"/>
    <mergeCell ref="C8:D8"/>
    <mergeCell ref="G8:H8"/>
    <mergeCell ref="C9:D9"/>
    <mergeCell ref="G9:H9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0" ht="39.75" customHeight="1">
      <c r="A5" s="16" t="s">
        <v>290</v>
      </c>
      <c r="C5" s="23" t="s">
        <v>291</v>
      </c>
      <c r="D5" s="23"/>
      <c r="G5" s="23" t="s">
        <v>292</v>
      </c>
      <c r="H5" s="23"/>
      <c r="K5" s="23" t="s">
        <v>293</v>
      </c>
      <c r="L5" s="23"/>
      <c r="O5" s="23" t="s">
        <v>294</v>
      </c>
      <c r="P5" s="23"/>
      <c r="S5" s="6" t="s">
        <v>85</v>
      </c>
      <c r="T5" s="6"/>
    </row>
    <row r="6" spans="1:20" ht="15">
      <c r="A6" s="16" t="s">
        <v>295</v>
      </c>
      <c r="C6" s="8">
        <v>4230000</v>
      </c>
      <c r="D6" s="8"/>
      <c r="G6" s="8">
        <v>2466000</v>
      </c>
      <c r="H6" s="8"/>
      <c r="K6" s="8">
        <v>2052000</v>
      </c>
      <c r="L6" s="8"/>
      <c r="O6" s="8">
        <v>1944000</v>
      </c>
      <c r="P6" s="8"/>
      <c r="S6" s="8">
        <v>1330000</v>
      </c>
      <c r="T6" s="8"/>
    </row>
    <row r="7" spans="1:20" ht="15">
      <c r="A7" t="s">
        <v>296</v>
      </c>
      <c r="C7" s="8">
        <v>38198</v>
      </c>
      <c r="D7" s="8"/>
      <c r="G7" s="8">
        <v>30055</v>
      </c>
      <c r="H7" s="8"/>
      <c r="K7" s="8">
        <v>49548</v>
      </c>
      <c r="L7" s="8"/>
      <c r="O7" s="8">
        <v>41093</v>
      </c>
      <c r="P7" s="8"/>
      <c r="S7" s="8">
        <v>28577</v>
      </c>
      <c r="T7" s="8"/>
    </row>
    <row r="8" spans="1:20" ht="15">
      <c r="A8" t="s">
        <v>297</v>
      </c>
      <c r="C8" s="8">
        <v>0</v>
      </c>
      <c r="D8" s="8"/>
      <c r="G8" s="8">
        <v>0</v>
      </c>
      <c r="H8" s="8"/>
      <c r="K8" s="8">
        <v>0</v>
      </c>
      <c r="L8" s="8"/>
      <c r="O8" s="8">
        <v>0</v>
      </c>
      <c r="P8" s="8"/>
      <c r="S8" s="8">
        <v>0</v>
      </c>
      <c r="T8" s="8"/>
    </row>
    <row r="9" spans="1:20" ht="15">
      <c r="A9" s="16" t="s">
        <v>298</v>
      </c>
      <c r="C9" s="8">
        <v>4235360</v>
      </c>
      <c r="D9" s="8"/>
      <c r="G9" s="8">
        <v>1460634</v>
      </c>
      <c r="H9" s="8"/>
      <c r="K9" s="8">
        <v>978039</v>
      </c>
      <c r="L9" s="8"/>
      <c r="O9" s="8">
        <v>850670</v>
      </c>
      <c r="P9" s="8"/>
      <c r="S9" s="8">
        <v>828517</v>
      </c>
      <c r="T9" s="8"/>
    </row>
    <row r="10" spans="1:20" ht="15">
      <c r="A10" s="16" t="s">
        <v>299</v>
      </c>
      <c r="C10" s="8">
        <v>5929633</v>
      </c>
      <c r="D10" s="8"/>
      <c r="G10" s="8">
        <v>2049369</v>
      </c>
      <c r="H10" s="8"/>
      <c r="K10" s="8">
        <v>1371995</v>
      </c>
      <c r="L10" s="8"/>
      <c r="O10" s="8">
        <v>1194459</v>
      </c>
      <c r="P10" s="8"/>
      <c r="S10" s="8">
        <v>1132162</v>
      </c>
      <c r="T10" s="8"/>
    </row>
    <row r="11" spans="1:20" ht="15">
      <c r="A11" t="s">
        <v>32</v>
      </c>
      <c r="C11" s="8">
        <v>14433191</v>
      </c>
      <c r="D11" s="8"/>
      <c r="G11" s="8">
        <v>6006058</v>
      </c>
      <c r="H11" s="8"/>
      <c r="K11" s="8">
        <v>4451582</v>
      </c>
      <c r="L11" s="8"/>
      <c r="O11" s="8">
        <v>4030222</v>
      </c>
      <c r="P11" s="8"/>
      <c r="S11" s="8">
        <v>3319256</v>
      </c>
      <c r="T11" s="8"/>
    </row>
  </sheetData>
  <sheetProtection selectLockedCells="1" selectUnlockedCells="1"/>
  <mergeCells count="36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3:T6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16384" width="8.7109375" style="0" customWidth="1"/>
  </cols>
  <sheetData>
    <row r="3" spans="1:20" ht="39.75" customHeight="1">
      <c r="A3" s="16" t="s">
        <v>300</v>
      </c>
      <c r="C3" s="23" t="s">
        <v>291</v>
      </c>
      <c r="D3" s="23"/>
      <c r="G3" s="23" t="s">
        <v>292</v>
      </c>
      <c r="H3" s="23"/>
      <c r="K3" s="23" t="s">
        <v>293</v>
      </c>
      <c r="L3" s="23"/>
      <c r="O3" s="23" t="s">
        <v>294</v>
      </c>
      <c r="P3" s="23"/>
      <c r="S3" s="6" t="s">
        <v>85</v>
      </c>
      <c r="T3" s="6"/>
    </row>
    <row r="4" spans="1:20" ht="15">
      <c r="A4" t="s">
        <v>301</v>
      </c>
      <c r="C4" s="8">
        <v>2115000</v>
      </c>
      <c r="D4" s="8"/>
      <c r="G4" s="8">
        <v>1233000</v>
      </c>
      <c r="H4" s="8"/>
      <c r="K4" s="8">
        <v>1026000</v>
      </c>
      <c r="L4" s="8"/>
      <c r="O4" s="8">
        <v>972000</v>
      </c>
      <c r="P4" s="8"/>
      <c r="S4" s="8">
        <v>665000</v>
      </c>
      <c r="T4" s="8"/>
    </row>
    <row r="5" spans="1:20" ht="15">
      <c r="A5" s="16" t="s">
        <v>302</v>
      </c>
      <c r="C5" s="8">
        <v>4235360</v>
      </c>
      <c r="D5" s="8"/>
      <c r="G5" s="8">
        <v>1460634</v>
      </c>
      <c r="H5" s="8"/>
      <c r="K5" s="8">
        <v>978039</v>
      </c>
      <c r="L5" s="8"/>
      <c r="O5" s="8">
        <v>850670</v>
      </c>
      <c r="P5" s="8"/>
      <c r="S5" s="8">
        <v>828517</v>
      </c>
      <c r="T5" s="8"/>
    </row>
    <row r="6" spans="1:20" ht="15">
      <c r="A6" t="s">
        <v>32</v>
      </c>
      <c r="C6" s="8">
        <v>6350360</v>
      </c>
      <c r="D6" s="8"/>
      <c r="G6" s="8">
        <v>2693634</v>
      </c>
      <c r="H6" s="8"/>
      <c r="K6" s="8">
        <v>2004039</v>
      </c>
      <c r="L6" s="8"/>
      <c r="O6" s="8">
        <v>1822670</v>
      </c>
      <c r="P6" s="8"/>
      <c r="S6" s="8">
        <v>1493517</v>
      </c>
      <c r="T6" s="8"/>
    </row>
  </sheetData>
  <sheetProtection selectLockedCells="1" selectUnlockedCells="1"/>
  <mergeCells count="20"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8" width="8.7109375" style="0" customWidth="1"/>
    <col min="9" max="9" width="10.7109375" style="0" customWidth="1"/>
    <col min="10" max="10" width="8.7109375" style="0" customWidth="1"/>
    <col min="11" max="11" width="30.7109375" style="0" customWidth="1"/>
    <col min="12" max="12" width="8.7109375" style="0" customWidth="1"/>
    <col min="13" max="13" width="57.7109375" style="0" customWidth="1"/>
    <col min="14" max="14" width="8.7109375" style="0" customWidth="1"/>
    <col min="15" max="15" width="89.8515625" style="0" customWidth="1"/>
    <col min="16" max="16" width="8.7109375" style="0" customWidth="1"/>
    <col min="17" max="17" width="39.7109375" style="0" customWidth="1"/>
    <col min="18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20" ht="39.75" customHeight="1">
      <c r="A5" s="16" t="s">
        <v>304</v>
      </c>
      <c r="C5" s="23" t="s">
        <v>305</v>
      </c>
      <c r="D5" s="23"/>
      <c r="G5" s="23" t="s">
        <v>306</v>
      </c>
      <c r="H5" s="23"/>
      <c r="K5" s="28" t="s">
        <v>307</v>
      </c>
      <c r="M5" s="28" t="s">
        <v>308</v>
      </c>
      <c r="O5" s="28" t="s">
        <v>309</v>
      </c>
      <c r="Q5" s="28" t="s">
        <v>310</v>
      </c>
      <c r="S5" s="10" t="s">
        <v>311</v>
      </c>
      <c r="T5" s="10"/>
    </row>
    <row r="6" spans="1:20" ht="15">
      <c r="A6" t="s">
        <v>81</v>
      </c>
      <c r="C6" s="8">
        <v>120250</v>
      </c>
      <c r="D6" s="8"/>
      <c r="G6" s="8">
        <v>180039</v>
      </c>
      <c r="H6" s="8"/>
      <c r="K6" s="4" t="s">
        <v>31</v>
      </c>
      <c r="M6" s="4" t="s">
        <v>31</v>
      </c>
      <c r="O6" s="4" t="s">
        <v>31</v>
      </c>
      <c r="Q6" s="4" t="s">
        <v>31</v>
      </c>
      <c r="S6" s="8">
        <v>300289</v>
      </c>
      <c r="T6" s="8"/>
    </row>
    <row r="7" spans="1:20" ht="15">
      <c r="A7" t="s">
        <v>84</v>
      </c>
      <c r="C7" s="8">
        <v>114750</v>
      </c>
      <c r="D7" s="8"/>
      <c r="G7" s="8">
        <v>180039</v>
      </c>
      <c r="H7" s="8"/>
      <c r="K7" s="4" t="s">
        <v>31</v>
      </c>
      <c r="M7" s="4" t="s">
        <v>31</v>
      </c>
      <c r="O7" s="4" t="s">
        <v>31</v>
      </c>
      <c r="Q7" s="17">
        <v>6897</v>
      </c>
      <c r="S7" s="8">
        <v>301686</v>
      </c>
      <c r="T7" s="8"/>
    </row>
    <row r="8" spans="1:20" ht="15">
      <c r="A8" t="s">
        <v>86</v>
      </c>
      <c r="C8" s="8">
        <v>111750</v>
      </c>
      <c r="D8" s="8"/>
      <c r="G8" s="8">
        <v>180039</v>
      </c>
      <c r="H8" s="8"/>
      <c r="K8" s="4" t="s">
        <v>31</v>
      </c>
      <c r="M8" s="4" t="s">
        <v>31</v>
      </c>
      <c r="O8" s="4" t="s">
        <v>31</v>
      </c>
      <c r="Q8" s="4" t="s">
        <v>31</v>
      </c>
      <c r="S8" s="8">
        <v>291789</v>
      </c>
      <c r="T8" s="8"/>
    </row>
    <row r="9" spans="1:20" ht="15">
      <c r="A9" t="s">
        <v>87</v>
      </c>
      <c r="C9" s="8">
        <v>0</v>
      </c>
      <c r="D9" s="8"/>
      <c r="G9" s="8">
        <v>257525</v>
      </c>
      <c r="H9" s="8"/>
      <c r="I9" s="29">
        <v>-4</v>
      </c>
      <c r="K9" s="4" t="s">
        <v>31</v>
      </c>
      <c r="M9" s="4" t="s">
        <v>31</v>
      </c>
      <c r="O9" s="4" t="s">
        <v>31</v>
      </c>
      <c r="Q9" s="4" t="s">
        <v>31</v>
      </c>
      <c r="S9" s="8">
        <v>257525</v>
      </c>
      <c r="T9" s="8"/>
    </row>
    <row r="10" spans="1:20" ht="15">
      <c r="A10" t="s">
        <v>88</v>
      </c>
      <c r="C10" s="8">
        <v>130000</v>
      </c>
      <c r="D10" s="8"/>
      <c r="G10" s="8">
        <v>180039</v>
      </c>
      <c r="H10" s="8"/>
      <c r="K10" s="4" t="s">
        <v>31</v>
      </c>
      <c r="M10" s="4" t="s">
        <v>31</v>
      </c>
      <c r="O10" s="4" t="s">
        <v>31</v>
      </c>
      <c r="Q10" s="17">
        <v>8442</v>
      </c>
      <c r="S10" s="8">
        <v>318481</v>
      </c>
      <c r="T10" s="8"/>
    </row>
    <row r="11" spans="1:20" ht="15">
      <c r="A11" t="s">
        <v>89</v>
      </c>
      <c r="C11" s="8">
        <v>115750</v>
      </c>
      <c r="D11" s="8"/>
      <c r="G11" s="8">
        <v>180039</v>
      </c>
      <c r="H11" s="8"/>
      <c r="K11" s="4" t="s">
        <v>31</v>
      </c>
      <c r="M11" s="4" t="s">
        <v>31</v>
      </c>
      <c r="O11" s="4" t="s">
        <v>31</v>
      </c>
      <c r="Q11" s="4" t="s">
        <v>31</v>
      </c>
      <c r="S11" s="8">
        <v>295789</v>
      </c>
      <c r="T11" s="8"/>
    </row>
    <row r="12" spans="1:20" ht="15">
      <c r="A12" t="s">
        <v>90</v>
      </c>
      <c r="C12" s="8">
        <v>112000</v>
      </c>
      <c r="D12" s="8"/>
      <c r="G12" s="8">
        <v>180039</v>
      </c>
      <c r="H12" s="8"/>
      <c r="K12" s="4" t="s">
        <v>31</v>
      </c>
      <c r="M12" s="4" t="s">
        <v>31</v>
      </c>
      <c r="O12" s="4" t="s">
        <v>31</v>
      </c>
      <c r="Q12" s="17">
        <v>6897</v>
      </c>
      <c r="S12" s="8">
        <v>298936</v>
      </c>
      <c r="T12" s="8"/>
    </row>
    <row r="13" spans="1:20" ht="15">
      <c r="A13" t="s">
        <v>92</v>
      </c>
      <c r="C13" s="8">
        <v>117250</v>
      </c>
      <c r="D13" s="8"/>
      <c r="G13" s="8">
        <v>180039</v>
      </c>
      <c r="H13" s="8"/>
      <c r="K13" s="4" t="s">
        <v>31</v>
      </c>
      <c r="M13" s="4" t="s">
        <v>31</v>
      </c>
      <c r="O13" s="4" t="s">
        <v>31</v>
      </c>
      <c r="Q13" s="17">
        <v>6597</v>
      </c>
      <c r="S13" s="8">
        <v>303886</v>
      </c>
      <c r="T13" s="8"/>
    </row>
  </sheetData>
  <sheetProtection selectLockedCells="1" selectUnlockedCells="1"/>
  <mergeCells count="28">
    <mergeCell ref="A2:F2"/>
    <mergeCell ref="C5:D5"/>
    <mergeCell ref="G5:H5"/>
    <mergeCell ref="S5:T5"/>
    <mergeCell ref="C6:D6"/>
    <mergeCell ref="G6:H6"/>
    <mergeCell ref="S6:T6"/>
    <mergeCell ref="C7:D7"/>
    <mergeCell ref="G7:H7"/>
    <mergeCell ref="S7:T7"/>
    <mergeCell ref="C8:D8"/>
    <mergeCell ref="G8:H8"/>
    <mergeCell ref="S8:T8"/>
    <mergeCell ref="C9:D9"/>
    <mergeCell ref="G9:H9"/>
    <mergeCell ref="S9:T9"/>
    <mergeCell ref="C10:D10"/>
    <mergeCell ref="G10:H10"/>
    <mergeCell ref="S10:T10"/>
    <mergeCell ref="C11:D11"/>
    <mergeCell ref="G11:H11"/>
    <mergeCell ref="S11:T11"/>
    <mergeCell ref="C12:D12"/>
    <mergeCell ref="G12:H12"/>
    <mergeCell ref="S12:T12"/>
    <mergeCell ref="C13:D13"/>
    <mergeCell ref="G13:H13"/>
    <mergeCell ref="S13:T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312</v>
      </c>
      <c r="B2" s="1"/>
      <c r="C2" s="1"/>
      <c r="D2" s="1"/>
      <c r="E2" s="1"/>
      <c r="F2" s="1"/>
    </row>
    <row r="5" spans="1:4" ht="15">
      <c r="A5" t="s">
        <v>313</v>
      </c>
      <c r="C5" s="8">
        <v>100000</v>
      </c>
      <c r="D5" s="8"/>
    </row>
    <row r="6" spans="1:4" ht="15">
      <c r="A6" t="s">
        <v>314</v>
      </c>
      <c r="C6" s="8">
        <v>25000</v>
      </c>
      <c r="D6" s="8"/>
    </row>
    <row r="7" ht="15">
      <c r="A7" t="s">
        <v>315</v>
      </c>
    </row>
    <row r="8" spans="1:4" ht="15">
      <c r="A8" t="s">
        <v>316</v>
      </c>
      <c r="C8" s="8">
        <v>30000</v>
      </c>
      <c r="D8" s="8"/>
    </row>
    <row r="9" spans="1:4" ht="15">
      <c r="A9" t="s">
        <v>317</v>
      </c>
      <c r="C9" s="8">
        <v>15000</v>
      </c>
      <c r="D9" s="8"/>
    </row>
    <row r="10" spans="1:4" ht="15">
      <c r="A10" t="s">
        <v>318</v>
      </c>
      <c r="C10" s="8">
        <v>10000</v>
      </c>
      <c r="D10" s="8"/>
    </row>
    <row r="11" ht="15">
      <c r="A11" t="s">
        <v>319</v>
      </c>
    </row>
    <row r="12" spans="1:4" ht="15">
      <c r="A12" t="s">
        <v>316</v>
      </c>
      <c r="C12" s="8">
        <v>10000</v>
      </c>
      <c r="D12" s="8"/>
    </row>
    <row r="13" spans="1:4" ht="15">
      <c r="A13" t="s">
        <v>317</v>
      </c>
      <c r="C13" s="8">
        <v>7500</v>
      </c>
      <c r="D13" s="8"/>
    </row>
    <row r="14" spans="1:4" ht="15">
      <c r="A14" t="s">
        <v>318</v>
      </c>
      <c r="C14" s="8">
        <v>5000</v>
      </c>
      <c r="D14" s="8"/>
    </row>
  </sheetData>
  <sheetProtection selectLockedCells="1" selectUnlockedCells="1"/>
  <mergeCells count="9">
    <mergeCell ref="A2:F2"/>
    <mergeCell ref="C5:D5"/>
    <mergeCell ref="C6:D6"/>
    <mergeCell ref="C8:D8"/>
    <mergeCell ref="C9:D9"/>
    <mergeCell ref="C10:D10"/>
    <mergeCell ref="C12:D12"/>
    <mergeCell ref="C13:D13"/>
    <mergeCell ref="C14:D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5" spans="1:12" ht="39.75" customHeight="1">
      <c r="A5" s="3" t="s">
        <v>34</v>
      </c>
      <c r="C5" s="10" t="s">
        <v>35</v>
      </c>
      <c r="D5" s="10"/>
      <c r="G5" s="10" t="s">
        <v>36</v>
      </c>
      <c r="H5" s="10"/>
      <c r="K5" s="10" t="s">
        <v>37</v>
      </c>
      <c r="L5" s="10"/>
    </row>
    <row r="6" spans="1:12" ht="15">
      <c r="A6" t="s">
        <v>38</v>
      </c>
      <c r="D6" s="11">
        <v>22213457</v>
      </c>
      <c r="G6" s="12">
        <v>47.81</v>
      </c>
      <c r="H6" s="12"/>
      <c r="L6" s="11">
        <v>8213235</v>
      </c>
    </row>
    <row r="7" spans="1:12" ht="15">
      <c r="A7" t="s">
        <v>39</v>
      </c>
      <c r="D7" s="9" t="s">
        <v>31</v>
      </c>
      <c r="H7" s="9" t="s">
        <v>31</v>
      </c>
      <c r="L7" s="9" t="s">
        <v>31</v>
      </c>
    </row>
    <row r="9" spans="1:12" ht="15">
      <c r="A9" t="s">
        <v>32</v>
      </c>
      <c r="D9" s="11">
        <v>22213457</v>
      </c>
      <c r="G9" s="12">
        <v>47.81</v>
      </c>
      <c r="H9" s="12"/>
      <c r="L9" s="11">
        <v>8213235</v>
      </c>
    </row>
  </sheetData>
  <sheetProtection selectLockedCells="1" selectUnlockedCells="1"/>
  <mergeCells count="6">
    <mergeCell ref="A2:F2"/>
    <mergeCell ref="C5:D5"/>
    <mergeCell ref="G5:H5"/>
    <mergeCell ref="K5:L5"/>
    <mergeCell ref="G6:H6"/>
    <mergeCell ref="G9:H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2" spans="1:6" ht="15">
      <c r="A2" s="1" t="s">
        <v>40</v>
      </c>
      <c r="B2" s="1"/>
      <c r="C2" s="1"/>
      <c r="D2" s="1"/>
      <c r="E2" s="1"/>
      <c r="F2" s="1"/>
    </row>
    <row r="5" spans="1:8" ht="39.75" customHeight="1">
      <c r="A5" s="3" t="s">
        <v>41</v>
      </c>
      <c r="C5" s="10" t="s">
        <v>42</v>
      </c>
      <c r="D5" s="10"/>
      <c r="G5" s="10" t="s">
        <v>43</v>
      </c>
      <c r="H5" s="10"/>
    </row>
    <row r="6" spans="1:8" ht="15">
      <c r="A6" t="s">
        <v>44</v>
      </c>
      <c r="D6" s="11">
        <v>41693548</v>
      </c>
      <c r="H6" s="9" t="s">
        <v>45</v>
      </c>
    </row>
    <row r="7" ht="15">
      <c r="A7" t="s">
        <v>46</v>
      </c>
    </row>
    <row r="8" ht="15">
      <c r="A8" t="s">
        <v>47</v>
      </c>
    </row>
    <row r="9" spans="1:8" ht="15">
      <c r="A9" t="s">
        <v>48</v>
      </c>
      <c r="D9" s="11">
        <v>26005356</v>
      </c>
      <c r="H9" s="9" t="s">
        <v>49</v>
      </c>
    </row>
    <row r="10" ht="15">
      <c r="A10" t="s">
        <v>50</v>
      </c>
    </row>
    <row r="11" ht="15">
      <c r="A11" t="s">
        <v>51</v>
      </c>
    </row>
    <row r="12" spans="1:8" ht="15">
      <c r="A12" t="s">
        <v>52</v>
      </c>
      <c r="D12" s="11">
        <v>23493626</v>
      </c>
      <c r="H12" s="9" t="s">
        <v>53</v>
      </c>
    </row>
    <row r="13" ht="15">
      <c r="A13" t="s">
        <v>54</v>
      </c>
    </row>
    <row r="14" ht="15">
      <c r="A14" t="s">
        <v>55</v>
      </c>
    </row>
    <row r="15" ht="15">
      <c r="A15" t="s">
        <v>56</v>
      </c>
    </row>
    <row r="16" spans="1:8" ht="15">
      <c r="A16" t="s">
        <v>57</v>
      </c>
      <c r="D16" s="11">
        <v>22820259</v>
      </c>
      <c r="H16" s="9" t="s">
        <v>58</v>
      </c>
    </row>
    <row r="17" ht="15">
      <c r="A17" t="s">
        <v>59</v>
      </c>
    </row>
    <row r="18" ht="15">
      <c r="A18" t="s">
        <v>60</v>
      </c>
    </row>
    <row r="19" spans="1:8" ht="15">
      <c r="A19" t="s">
        <v>61</v>
      </c>
      <c r="D19" s="11">
        <v>21718101</v>
      </c>
      <c r="H19" s="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spans="1:8" ht="15">
      <c r="A23" t="s">
        <v>66</v>
      </c>
      <c r="D23" s="11">
        <v>18910878</v>
      </c>
      <c r="H23" s="9" t="s">
        <v>67</v>
      </c>
    </row>
    <row r="24" ht="15">
      <c r="A24" t="s">
        <v>68</v>
      </c>
    </row>
    <row r="25" ht="15">
      <c r="A25" t="s">
        <v>69</v>
      </c>
    </row>
    <row r="26" ht="15">
      <c r="A26" t="s">
        <v>70</v>
      </c>
    </row>
    <row r="27" spans="1:8" ht="15">
      <c r="A27" t="s">
        <v>71</v>
      </c>
      <c r="D27" s="11">
        <v>16133946</v>
      </c>
      <c r="H27" s="9" t="s">
        <v>72</v>
      </c>
    </row>
    <row r="28" ht="15">
      <c r="A28" t="s">
        <v>73</v>
      </c>
    </row>
    <row r="29" ht="15">
      <c r="A29" t="s">
        <v>74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0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75</v>
      </c>
      <c r="B2" s="1"/>
      <c r="C2" s="1"/>
      <c r="D2" s="1"/>
      <c r="E2" s="1"/>
      <c r="F2" s="1"/>
    </row>
    <row r="5" spans="3:12" ht="15">
      <c r="C5" s="13" t="s">
        <v>76</v>
      </c>
      <c r="D5" s="13"/>
      <c r="E5" s="13"/>
      <c r="F5" s="13"/>
      <c r="G5" s="13"/>
      <c r="H5" s="13"/>
      <c r="K5" s="14"/>
      <c r="L5" s="14"/>
    </row>
    <row r="6" spans="1:12" ht="39.75" customHeight="1">
      <c r="A6" s="3" t="s">
        <v>77</v>
      </c>
      <c r="C6" s="10" t="s">
        <v>78</v>
      </c>
      <c r="D6" s="10"/>
      <c r="G6" s="10" t="s">
        <v>79</v>
      </c>
      <c r="H6" s="10"/>
      <c r="K6" s="10" t="s">
        <v>80</v>
      </c>
      <c r="L6" s="10"/>
    </row>
    <row r="7" spans="1:12" ht="15">
      <c r="A7" t="s">
        <v>81</v>
      </c>
      <c r="D7" s="11">
        <v>54132</v>
      </c>
      <c r="H7" s="11">
        <v>12697</v>
      </c>
      <c r="L7" s="9" t="s">
        <v>82</v>
      </c>
    </row>
    <row r="8" spans="1:12" ht="15">
      <c r="A8" t="s">
        <v>83</v>
      </c>
      <c r="D8" s="11">
        <v>175748</v>
      </c>
      <c r="H8" s="11">
        <v>338807</v>
      </c>
      <c r="L8" s="9" t="s">
        <v>82</v>
      </c>
    </row>
    <row r="9" spans="1:12" ht="15">
      <c r="A9" t="s">
        <v>84</v>
      </c>
      <c r="D9" s="11">
        <v>20953</v>
      </c>
      <c r="H9" s="11">
        <v>0</v>
      </c>
      <c r="L9" s="9" t="s">
        <v>82</v>
      </c>
    </row>
    <row r="10" spans="1:12" ht="15">
      <c r="A10" t="s">
        <v>85</v>
      </c>
      <c r="D10" s="11">
        <v>54645</v>
      </c>
      <c r="H10" s="11">
        <v>174658</v>
      </c>
      <c r="L10" s="9" t="s">
        <v>82</v>
      </c>
    </row>
    <row r="11" spans="1:12" ht="15">
      <c r="A11" t="s">
        <v>86</v>
      </c>
      <c r="D11" s="11">
        <v>87368</v>
      </c>
      <c r="H11" s="11">
        <v>0</v>
      </c>
      <c r="L11" s="9" t="s">
        <v>82</v>
      </c>
    </row>
    <row r="12" spans="1:12" ht="15">
      <c r="A12" t="s">
        <v>87</v>
      </c>
      <c r="D12" s="11">
        <v>20530</v>
      </c>
      <c r="H12" s="11">
        <v>0</v>
      </c>
      <c r="L12" s="9" t="s">
        <v>82</v>
      </c>
    </row>
    <row r="13" spans="1:12" ht="15">
      <c r="A13" t="s">
        <v>88</v>
      </c>
      <c r="D13" s="11">
        <v>55324</v>
      </c>
      <c r="H13" s="11">
        <v>12697</v>
      </c>
      <c r="L13" s="9" t="s">
        <v>82</v>
      </c>
    </row>
    <row r="14" spans="1:12" ht="15">
      <c r="A14" t="s">
        <v>89</v>
      </c>
      <c r="D14" s="11">
        <v>61034</v>
      </c>
      <c r="H14" s="11">
        <v>8359</v>
      </c>
      <c r="L14" s="9" t="s">
        <v>82</v>
      </c>
    </row>
    <row r="15" spans="1:12" ht="15">
      <c r="A15" t="s">
        <v>90</v>
      </c>
      <c r="D15" s="11">
        <v>4429</v>
      </c>
      <c r="H15" s="11">
        <v>0</v>
      </c>
      <c r="L15" s="9" t="s">
        <v>82</v>
      </c>
    </row>
    <row r="16" spans="1:12" ht="15">
      <c r="A16" t="s">
        <v>91</v>
      </c>
      <c r="D16" s="11">
        <v>97406</v>
      </c>
      <c r="H16" s="11">
        <v>221570</v>
      </c>
      <c r="L16" s="9" t="s">
        <v>82</v>
      </c>
    </row>
    <row r="17" spans="1:12" ht="15">
      <c r="A17" t="s">
        <v>92</v>
      </c>
      <c r="D17" s="11">
        <v>15237</v>
      </c>
      <c r="H17" s="11">
        <v>0</v>
      </c>
      <c r="L17" s="9" t="s">
        <v>82</v>
      </c>
    </row>
    <row r="18" spans="1:12" ht="15">
      <c r="A18" t="s">
        <v>93</v>
      </c>
      <c r="D18" s="11">
        <v>74766</v>
      </c>
      <c r="H18" s="11">
        <v>256552</v>
      </c>
      <c r="L18" s="9" t="s">
        <v>82</v>
      </c>
    </row>
    <row r="19" spans="1:12" ht="15">
      <c r="A19" t="s">
        <v>94</v>
      </c>
      <c r="D19" s="11">
        <v>534624</v>
      </c>
      <c r="H19" s="11">
        <v>1272525</v>
      </c>
      <c r="L19" s="9" t="s">
        <v>82</v>
      </c>
    </row>
    <row r="20" spans="1:12" ht="15">
      <c r="A20" t="s">
        <v>95</v>
      </c>
      <c r="D20" s="11">
        <v>1256196</v>
      </c>
      <c r="H20" s="11">
        <v>2297865</v>
      </c>
      <c r="L20" s="9" t="s">
        <v>82</v>
      </c>
    </row>
  </sheetData>
  <sheetProtection selectLockedCells="1" selectUnlockedCells="1"/>
  <mergeCells count="6">
    <mergeCell ref="A2:F2"/>
    <mergeCell ref="C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4.7109375" style="0" customWidth="1"/>
    <col min="10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5" spans="1:9" ht="39.75" customHeight="1">
      <c r="A5" s="3" t="s">
        <v>97</v>
      </c>
      <c r="C5" s="15" t="s">
        <v>98</v>
      </c>
      <c r="E5" s="15" t="s">
        <v>99</v>
      </c>
      <c r="G5" s="15" t="s">
        <v>100</v>
      </c>
      <c r="I5" s="15" t="s">
        <v>101</v>
      </c>
    </row>
    <row r="6" spans="1:9" ht="15">
      <c r="A6" s="16" t="s">
        <v>102</v>
      </c>
      <c r="C6" s="17">
        <v>650000</v>
      </c>
      <c r="E6" s="17">
        <v>650000</v>
      </c>
      <c r="G6" s="17">
        <v>685000</v>
      </c>
      <c r="I6" s="4" t="s">
        <v>103</v>
      </c>
    </row>
    <row r="7" spans="1:9" ht="15">
      <c r="A7" s="16" t="s">
        <v>104</v>
      </c>
      <c r="C7" s="17">
        <v>550000</v>
      </c>
      <c r="E7" s="17">
        <v>550000</v>
      </c>
      <c r="G7" s="17">
        <v>570000</v>
      </c>
      <c r="I7" s="4" t="s">
        <v>105</v>
      </c>
    </row>
    <row r="8" spans="1:9" ht="15">
      <c r="A8" s="16" t="s">
        <v>106</v>
      </c>
      <c r="C8" s="17">
        <v>510000</v>
      </c>
      <c r="E8" s="17">
        <v>510000</v>
      </c>
      <c r="G8" s="17">
        <v>540000</v>
      </c>
      <c r="I8" s="4" t="s">
        <v>107</v>
      </c>
    </row>
    <row r="9" spans="1:9" ht="15">
      <c r="A9" s="16" t="s">
        <v>108</v>
      </c>
      <c r="C9" s="17">
        <v>360000</v>
      </c>
      <c r="E9" s="17">
        <v>360000</v>
      </c>
      <c r="G9" s="17">
        <v>380000</v>
      </c>
      <c r="I9" s="4" t="s">
        <v>109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110</v>
      </c>
      <c r="B2" s="1"/>
      <c r="C2" s="1"/>
      <c r="D2" s="1"/>
      <c r="E2" s="1"/>
      <c r="F2" s="1"/>
    </row>
    <row r="5" spans="3:8" ht="15">
      <c r="C5" s="13" t="s">
        <v>111</v>
      </c>
      <c r="D5" s="13"/>
      <c r="E5" s="13"/>
      <c r="F5" s="13"/>
      <c r="G5" s="13"/>
      <c r="H5" s="13"/>
    </row>
    <row r="6" spans="1:8" ht="39.75" customHeight="1">
      <c r="A6" s="3" t="s">
        <v>97</v>
      </c>
      <c r="C6" s="10" t="s">
        <v>112</v>
      </c>
      <c r="D6" s="10"/>
      <c r="G6" s="10" t="s">
        <v>113</v>
      </c>
      <c r="H6" s="10"/>
    </row>
    <row r="7" spans="1:9" ht="15">
      <c r="A7" t="s">
        <v>94</v>
      </c>
      <c r="C7" s="3"/>
      <c r="D7" s="18" t="s">
        <v>114</v>
      </c>
      <c r="E7" s="3"/>
      <c r="G7" s="3"/>
      <c r="H7" s="18" t="s">
        <v>114</v>
      </c>
      <c r="I7" s="3"/>
    </row>
    <row r="8" spans="1:9" ht="15">
      <c r="A8" t="s">
        <v>83</v>
      </c>
      <c r="C8" s="3"/>
      <c r="D8" s="18" t="s">
        <v>115</v>
      </c>
      <c r="E8" s="3"/>
      <c r="G8" s="3"/>
      <c r="H8" s="18" t="s">
        <v>115</v>
      </c>
      <c r="I8" s="3"/>
    </row>
    <row r="9" spans="1:9" ht="15">
      <c r="A9" t="s">
        <v>91</v>
      </c>
      <c r="C9" s="3"/>
      <c r="D9" s="18" t="s">
        <v>115</v>
      </c>
      <c r="E9" s="3"/>
      <c r="G9" s="3"/>
      <c r="H9" s="18" t="s">
        <v>115</v>
      </c>
      <c r="I9" s="3"/>
    </row>
    <row r="10" spans="1:9" ht="15">
      <c r="A10" t="s">
        <v>93</v>
      </c>
      <c r="C10" s="3"/>
      <c r="D10" s="18" t="s">
        <v>115</v>
      </c>
      <c r="E10" s="3"/>
      <c r="G10" s="3"/>
      <c r="H10" s="18" t="s">
        <v>115</v>
      </c>
      <c r="I10" s="3"/>
    </row>
    <row r="11" spans="1:9" ht="15">
      <c r="A11" t="s">
        <v>85</v>
      </c>
      <c r="C11" s="3"/>
      <c r="D11" s="18" t="s">
        <v>116</v>
      </c>
      <c r="E11" s="3"/>
      <c r="G11" s="3"/>
      <c r="H11" s="18" t="s">
        <v>116</v>
      </c>
      <c r="I11" s="3"/>
    </row>
  </sheetData>
  <sheetProtection selectLockedCells="1" selectUnlockedCells="1"/>
  <mergeCells count="4">
    <mergeCell ref="A2:F2"/>
    <mergeCell ref="C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8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6.7109375" style="0" customWidth="1"/>
    <col min="6" max="6" width="8.7109375" style="0" customWidth="1"/>
    <col min="7" max="7" width="10.7109375" style="0" customWidth="1"/>
    <col min="8" max="21" width="8.7109375" style="0" customWidth="1"/>
    <col min="22" max="22" width="1.7109375" style="0" customWidth="1"/>
    <col min="23" max="25" width="8.7109375" style="0" customWidth="1"/>
    <col min="26" max="26" width="6.7109375" style="0" customWidth="1"/>
    <col min="27" max="29" width="8.7109375" style="0" customWidth="1"/>
    <col min="30" max="30" width="5.7109375" style="0" customWidth="1"/>
    <col min="31" max="16384" width="8.7109375" style="0" customWidth="1"/>
  </cols>
  <sheetData>
    <row r="2" spans="1:6" ht="15">
      <c r="A2" s="1" t="s">
        <v>117</v>
      </c>
      <c r="B2" s="1"/>
      <c r="C2" s="1"/>
      <c r="D2" s="1"/>
      <c r="E2" s="1"/>
      <c r="F2" s="1"/>
    </row>
    <row r="5" spans="1:30" ht="39.75" customHeight="1">
      <c r="A5" s="1" t="s">
        <v>118</v>
      </c>
      <c r="B5" s="1"/>
      <c r="C5" s="1"/>
      <c r="E5" s="3" t="s">
        <v>119</v>
      </c>
      <c r="G5" s="3" t="s">
        <v>120</v>
      </c>
      <c r="I5" s="1" t="s">
        <v>121</v>
      </c>
      <c r="J5" s="1"/>
      <c r="M5" s="1" t="s">
        <v>122</v>
      </c>
      <c r="N5" s="1"/>
      <c r="Q5" s="1" t="s">
        <v>123</v>
      </c>
      <c r="R5" s="1"/>
      <c r="U5" s="19" t="s">
        <v>124</v>
      </c>
      <c r="V5" s="19"/>
      <c r="Y5" s="19" t="s">
        <v>125</v>
      </c>
      <c r="Z5" s="19"/>
      <c r="AC5" s="1" t="s">
        <v>126</v>
      </c>
      <c r="AD5" s="1"/>
    </row>
    <row r="6" spans="1:30" ht="15">
      <c r="A6" s="20" t="s">
        <v>127</v>
      </c>
      <c r="B6" s="20"/>
      <c r="C6" s="20"/>
      <c r="E6" s="9" t="s">
        <v>128</v>
      </c>
      <c r="G6" s="21">
        <v>497</v>
      </c>
      <c r="I6" s="8">
        <v>904</v>
      </c>
      <c r="J6" s="8"/>
      <c r="M6" s="8">
        <v>1310</v>
      </c>
      <c r="N6" s="8"/>
      <c r="Q6" s="8">
        <v>896</v>
      </c>
      <c r="R6" s="8"/>
      <c r="U6" s="8">
        <v>935</v>
      </c>
      <c r="V6" s="8"/>
      <c r="Z6" s="9" t="s">
        <v>129</v>
      </c>
      <c r="AD6" s="9" t="s">
        <v>130</v>
      </c>
    </row>
    <row r="7" spans="1:30" ht="15">
      <c r="A7" s="20" t="s">
        <v>131</v>
      </c>
      <c r="B7" s="20"/>
      <c r="C7" s="20"/>
      <c r="E7" s="9" t="s">
        <v>132</v>
      </c>
      <c r="G7" s="9" t="s">
        <v>133</v>
      </c>
      <c r="I7" s="8">
        <v>0</v>
      </c>
      <c r="J7" s="8"/>
      <c r="M7" s="8">
        <v>435</v>
      </c>
      <c r="N7" s="8"/>
      <c r="Q7" s="8">
        <v>210</v>
      </c>
      <c r="R7" s="8"/>
      <c r="V7" s="9" t="s">
        <v>31</v>
      </c>
      <c r="Z7" s="9" t="s">
        <v>134</v>
      </c>
      <c r="AD7" s="9" t="s">
        <v>135</v>
      </c>
    </row>
    <row r="8" spans="1:31" ht="15">
      <c r="A8" s="20"/>
      <c r="B8" s="20"/>
      <c r="C8" s="20"/>
      <c r="E8" s="20"/>
      <c r="F8" s="20"/>
      <c r="G8" s="20"/>
      <c r="AC8" s="3"/>
      <c r="AD8" s="18" t="s">
        <v>136</v>
      </c>
      <c r="AE8" s="3"/>
    </row>
  </sheetData>
  <sheetProtection selectLockedCells="1" selectUnlockedCells="1"/>
  <mergeCells count="19">
    <mergeCell ref="A2:F2"/>
    <mergeCell ref="A5:C5"/>
    <mergeCell ref="I5:J5"/>
    <mergeCell ref="M5:N5"/>
    <mergeCell ref="Q5:R5"/>
    <mergeCell ref="U5:V5"/>
    <mergeCell ref="Y5:Z5"/>
    <mergeCell ref="AC5:AD5"/>
    <mergeCell ref="A6:C6"/>
    <mergeCell ref="I6:J6"/>
    <mergeCell ref="M6:N6"/>
    <mergeCell ref="Q6:R6"/>
    <mergeCell ref="U6:V6"/>
    <mergeCell ref="A7:C7"/>
    <mergeCell ref="I7:J7"/>
    <mergeCell ref="M7:N7"/>
    <mergeCell ref="Q7:R7"/>
    <mergeCell ref="A8:C8"/>
    <mergeCell ref="E8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E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3.7109375" style="0" customWidth="1"/>
    <col min="5" max="6" width="8.7109375" style="0" customWidth="1"/>
    <col min="7" max="7" width="10.7109375" style="0" customWidth="1"/>
    <col min="8" max="21" width="8.7109375" style="0" customWidth="1"/>
    <col min="22" max="22" width="1.7109375" style="0" customWidth="1"/>
    <col min="23" max="25" width="8.7109375" style="0" customWidth="1"/>
    <col min="26" max="26" width="6.7109375" style="0" customWidth="1"/>
    <col min="27" max="29" width="8.7109375" style="0" customWidth="1"/>
    <col min="30" max="30" width="5.7109375" style="0" customWidth="1"/>
    <col min="31" max="16384" width="8.7109375" style="0" customWidth="1"/>
  </cols>
  <sheetData>
    <row r="2" spans="1:6" ht="15">
      <c r="A2" s="1" t="s">
        <v>137</v>
      </c>
      <c r="B2" s="1"/>
      <c r="C2" s="1"/>
      <c r="D2" s="1"/>
      <c r="E2" s="1"/>
      <c r="F2" s="1"/>
    </row>
    <row r="5" spans="1:30" ht="39.75" customHeight="1">
      <c r="A5" s="3" t="s">
        <v>118</v>
      </c>
      <c r="C5" s="1" t="s">
        <v>119</v>
      </c>
      <c r="D5" s="1"/>
      <c r="G5" s="3" t="s">
        <v>120</v>
      </c>
      <c r="I5" s="1" t="s">
        <v>121</v>
      </c>
      <c r="J5" s="1"/>
      <c r="M5" s="1" t="s">
        <v>122</v>
      </c>
      <c r="N5" s="1"/>
      <c r="Q5" s="1" t="s">
        <v>123</v>
      </c>
      <c r="R5" s="1"/>
      <c r="U5" s="19" t="s">
        <v>124</v>
      </c>
      <c r="V5" s="19"/>
      <c r="Y5" s="19" t="s">
        <v>125</v>
      </c>
      <c r="Z5" s="19"/>
      <c r="AC5" s="1" t="s">
        <v>126</v>
      </c>
      <c r="AD5" s="1"/>
    </row>
    <row r="6" spans="1:30" ht="15">
      <c r="A6" s="16" t="s">
        <v>138</v>
      </c>
      <c r="D6" s="9" t="s">
        <v>139</v>
      </c>
      <c r="G6" s="21">
        <v>497</v>
      </c>
      <c r="I6" s="8">
        <v>904</v>
      </c>
      <c r="J6" s="8"/>
      <c r="M6" s="8">
        <v>1310</v>
      </c>
      <c r="N6" s="8"/>
      <c r="Q6" s="8">
        <v>896</v>
      </c>
      <c r="R6" s="8"/>
      <c r="U6" s="8">
        <v>935</v>
      </c>
      <c r="V6" s="8"/>
      <c r="Z6" s="9" t="s">
        <v>129</v>
      </c>
      <c r="AD6" s="9" t="s">
        <v>140</v>
      </c>
    </row>
    <row r="7" spans="1:30" ht="15">
      <c r="A7" s="16" t="s">
        <v>141</v>
      </c>
      <c r="D7" s="9" t="s">
        <v>132</v>
      </c>
      <c r="G7" s="21">
        <v>162</v>
      </c>
      <c r="I7" s="8">
        <v>294</v>
      </c>
      <c r="J7" s="8"/>
      <c r="M7" s="8">
        <v>426</v>
      </c>
      <c r="N7" s="8"/>
      <c r="Q7" s="8">
        <v>370</v>
      </c>
      <c r="R7" s="8"/>
      <c r="U7" s="8">
        <v>417</v>
      </c>
      <c r="V7" s="8"/>
      <c r="Z7" s="9" t="s">
        <v>142</v>
      </c>
      <c r="AD7" s="9" t="s">
        <v>143</v>
      </c>
    </row>
    <row r="8" spans="1:30" ht="15">
      <c r="A8" s="16" t="s">
        <v>144</v>
      </c>
      <c r="D8" s="9" t="s">
        <v>132</v>
      </c>
      <c r="G8" s="9" t="s">
        <v>145</v>
      </c>
      <c r="I8" s="8">
        <v>0</v>
      </c>
      <c r="J8" s="8"/>
      <c r="M8" s="8">
        <v>261</v>
      </c>
      <c r="N8" s="8"/>
      <c r="Q8" s="8">
        <v>86</v>
      </c>
      <c r="R8" s="8"/>
      <c r="V8" s="9" t="s">
        <v>31</v>
      </c>
      <c r="Z8" s="9" t="s">
        <v>146</v>
      </c>
      <c r="AD8" s="9" t="s">
        <v>147</v>
      </c>
    </row>
    <row r="9" spans="4:31" ht="15">
      <c r="D9" s="14"/>
      <c r="E9" s="14"/>
      <c r="F9" s="14"/>
      <c r="G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C9" s="3"/>
      <c r="AD9" s="18" t="s">
        <v>148</v>
      </c>
      <c r="AE9" s="3"/>
    </row>
  </sheetData>
  <sheetProtection selectLockedCells="1" selectUnlockedCells="1"/>
  <mergeCells count="21">
    <mergeCell ref="A2:F2"/>
    <mergeCell ref="C5:D5"/>
    <mergeCell ref="I5:J5"/>
    <mergeCell ref="M5:N5"/>
    <mergeCell ref="Q5:R5"/>
    <mergeCell ref="U5:V5"/>
    <mergeCell ref="Y5:Z5"/>
    <mergeCell ref="AC5:AD5"/>
    <mergeCell ref="I6:J6"/>
    <mergeCell ref="M6:N6"/>
    <mergeCell ref="Q6:R6"/>
    <mergeCell ref="U6:V6"/>
    <mergeCell ref="I7:J7"/>
    <mergeCell ref="M7:N7"/>
    <mergeCell ref="Q7:R7"/>
    <mergeCell ref="U7:V7"/>
    <mergeCell ref="I8:J8"/>
    <mergeCell ref="M8:N8"/>
    <mergeCell ref="Q8:R8"/>
    <mergeCell ref="D9:G9"/>
    <mergeCell ref="J9:Z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2020-06-08T13:13:26Z</dcterms:created>
  <dcterms:modified xsi:type="dcterms:W3CDTF">2020-06-08T13:13:26Z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